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5195" windowHeight="7170"/>
  </bookViews>
  <sheets>
    <sheet name="HK1-2019-2020" sheetId="1" r:id="rId1"/>
    <sheet name="HP Huy" sheetId="4" r:id="rId2"/>
    <sheet name="Dieu chinh thoi gian hoc" sheetId="5" state="hidden" r:id="rId3"/>
    <sheet name="HP mo bo sung" sheetId="3" r:id="rId4"/>
    <sheet name="HP Dieu chinh thoi gian hoc" sheetId="7" r:id="rId5"/>
    <sheet name="Sheet1" sheetId="2" r:id="rId6"/>
    <sheet name="Sheet2" sheetId="6" r:id="rId7"/>
  </sheets>
  <externalReferences>
    <externalReference r:id="rId8"/>
  </externalReferences>
  <definedNames>
    <definedName name="_xlnm._FilterDatabase" localSheetId="0" hidden="1">'HK1-2019-2020'!$A$8:$IF$465</definedName>
    <definedName name="_xlnm._FilterDatabase" localSheetId="3" hidden="1">'HP mo bo sung'!$A$7:$GX$31</definedName>
    <definedName name="_xlnm.Print_Area" localSheetId="2">'Dieu chinh thoi gian hoc'!$A$1:$U$11</definedName>
    <definedName name="_xlnm.Print_Area" localSheetId="0">'HK1-2019-2020'!$A$1:$W$473</definedName>
    <definedName name="_xlnm.Print_Area" localSheetId="4">'HP Dieu chinh thoi gian hoc'!$A$1:$V$11</definedName>
    <definedName name="_xlnm.Print_Area" localSheetId="1">'HP Huy'!$A$1:$X$19</definedName>
    <definedName name="_xlnm.Print_Area" localSheetId="3">'HP mo bo sung'!$A$1:$V$33</definedName>
    <definedName name="_xlnm.Print_Titles" localSheetId="0">'HK1-2019-2020'!$8:$8</definedName>
    <definedName name="_xlnm.Print_Titles" localSheetId="1">'HP Huy'!$7:$7</definedName>
    <definedName name="_xlnm.Print_Titles" localSheetId="3">'HP mo bo sung'!$7:$7</definedName>
  </definedNames>
  <calcPr calcId="145621"/>
</workbook>
</file>

<file path=xl/calcChain.xml><?xml version="1.0" encoding="utf-8"?>
<calcChain xmlns="http://schemas.openxmlformats.org/spreadsheetml/2006/main">
  <c r="B33" i="3" l="1"/>
  <c r="B468" i="1" l="1"/>
  <c r="B10" i="7" l="1"/>
  <c r="B19" i="4" l="1"/>
  <c r="B10" i="5" l="1"/>
  <c r="AD14" i="3" l="1"/>
  <c r="AC14" i="3"/>
  <c r="Z14" i="3"/>
  <c r="AD8" i="3"/>
  <c r="AC8" i="3"/>
  <c r="Z8" i="3"/>
</calcChain>
</file>

<file path=xl/sharedStrings.xml><?xml version="1.0" encoding="utf-8"?>
<sst xmlns="http://schemas.openxmlformats.org/spreadsheetml/2006/main" count="6368" uniqueCount="1562">
  <si>
    <t xml:space="preserve"> ĐẠI HỌC QUỐC GIA HÀ NỘI</t>
  </si>
  <si>
    <t>CỘNG HOÀ XÃ HỘI CHỦ NGHĨA VIỆT NAM</t>
  </si>
  <si>
    <t>TRƯỜNG ĐẠI HỌC KINH TẾ</t>
  </si>
  <si>
    <t>Độc lập - Tự do - Hạnh phúc</t>
  </si>
  <si>
    <t>STT</t>
  </si>
  <si>
    <t>Học phần</t>
  </si>
  <si>
    <t>Mã học phần</t>
  </si>
  <si>
    <t>HP tiên quyết</t>
  </si>
  <si>
    <t>Mã lớp học 
phần</t>
  </si>
  <si>
    <t>Số TC</t>
  </si>
  <si>
    <t>Khoá</t>
  </si>
  <si>
    <t>Ngành</t>
  </si>
  <si>
    <t>Sĩ số SV dự kiến theo khóa</t>
  </si>
  <si>
    <t>Số lượng LMH dự kiến</t>
  </si>
  <si>
    <t>Buổi</t>
  </si>
  <si>
    <t xml:space="preserve">Thứ </t>
  </si>
  <si>
    <t>Tiết</t>
  </si>
  <si>
    <t>Giảng đường</t>
  </si>
  <si>
    <t>Sĩ số tối đa</t>
  </si>
  <si>
    <t>Sĩ số thực tế</t>
  </si>
  <si>
    <t>Họ và tên giảng viên</t>
  </si>
  <si>
    <t>Đơn vị công tác</t>
  </si>
  <si>
    <t>Số điện thoại liên hệ</t>
  </si>
  <si>
    <t>Email</t>
  </si>
  <si>
    <t>Đơn vị phụ trách học phần</t>
  </si>
  <si>
    <t>Ghi chú</t>
  </si>
  <si>
    <t>Hạch toán môi trường</t>
  </si>
  <si>
    <t>INE3041</t>
  </si>
  <si>
    <t>INE1050</t>
  </si>
  <si>
    <t>QH-2016-E</t>
  </si>
  <si>
    <t>Kế toán</t>
  </si>
  <si>
    <t>Kế toán ngân hàng thương mại</t>
  </si>
  <si>
    <t>FIB3037</t>
  </si>
  <si>
    <t>FIB2001, BSA2001</t>
  </si>
  <si>
    <t>Tiếng Anh cơ sở 3</t>
  </si>
  <si>
    <t>FLF2103</t>
  </si>
  <si>
    <t>FLF2102</t>
  </si>
  <si>
    <t>QH-2017-E</t>
  </si>
  <si>
    <t>Kinh tế lượng</t>
  </si>
  <si>
    <t>INE1052</t>
  </si>
  <si>
    <t>INT1004, INE1051, BSA1053</t>
  </si>
  <si>
    <t>Kế toán tài chính chuyên sâu 1</t>
  </si>
  <si>
    <t>FIB3013</t>
  </si>
  <si>
    <t>BSA2019</t>
  </si>
  <si>
    <t>Thuế</t>
  </si>
  <si>
    <t>FIB2015</t>
  </si>
  <si>
    <t>Phân tích tài chính</t>
  </si>
  <si>
    <t>FIB3015</t>
  </si>
  <si>
    <t>BSA2018</t>
  </si>
  <si>
    <t>Kiểm toán căn bản</t>
  </si>
  <si>
    <t>BSA3009</t>
  </si>
  <si>
    <t>BSA2001</t>
  </si>
  <si>
    <t>Những nguyên lý cơ bản của chủ nghĩa Mác-Lênin 2</t>
  </si>
  <si>
    <t>PHI1005</t>
  </si>
  <si>
    <t>PHI1004</t>
  </si>
  <si>
    <t>QH-2018-E</t>
  </si>
  <si>
    <t>Nguyên lý thống kê kinh tế</t>
  </si>
  <si>
    <t>BSA1053</t>
  </si>
  <si>
    <t>MAT1101</t>
  </si>
  <si>
    <t>Luật doanh nghiệp***</t>
  </si>
  <si>
    <t>BSA3063</t>
  </si>
  <si>
    <t>Quản trị học</t>
  </si>
  <si>
    <t>BSA2004</t>
  </si>
  <si>
    <t>Nguyên lý kế toán *</t>
  </si>
  <si>
    <t>BSA2001-E *</t>
  </si>
  <si>
    <t>Tiếng Anh cơ sở 1</t>
  </si>
  <si>
    <t>FLF2101</t>
  </si>
  <si>
    <t>QH-2019-E</t>
  </si>
  <si>
    <t>Toán cao cấp</t>
  </si>
  <si>
    <t>MAT1092</t>
  </si>
  <si>
    <t>Nhà nước và pháp luật đại cương</t>
  </si>
  <si>
    <t>THL1057</t>
  </si>
  <si>
    <t>Những nguyên lý cơ bản của chủ nghĩa Mác-Lê nin 1</t>
  </si>
  <si>
    <t>Chính phủ và chính sách công</t>
  </si>
  <si>
    <t>PEC3027</t>
  </si>
  <si>
    <t>Kinh tế</t>
  </si>
  <si>
    <t>Thể chế kinh tế Việt Nam</t>
  </si>
  <si>
    <t>PEC3028</t>
  </si>
  <si>
    <t>Lợi ích kinh tế và quan hệ phân phối</t>
  </si>
  <si>
    <t>PEC3018</t>
  </si>
  <si>
    <t>PEC3025</t>
  </si>
  <si>
    <t>Những vấn đề kinh tế chính trị ở Việt Nam</t>
  </si>
  <si>
    <t>PEC3029</t>
  </si>
  <si>
    <t>Kinh tế học về những vấn đề xã hội</t>
  </si>
  <si>
    <t>PEC3033</t>
  </si>
  <si>
    <t>Kinh tế chính trị Mỹ</t>
  </si>
  <si>
    <t>PEC3042</t>
  </si>
  <si>
    <t>Kinh tế chính trị về cải cách kinh tế ở Trung Quốc</t>
  </si>
  <si>
    <t>PEC3040</t>
  </si>
  <si>
    <t>Kinh tế phát triển</t>
  </si>
  <si>
    <t>INE2003</t>
  </si>
  <si>
    <t>INE1051</t>
  </si>
  <si>
    <t>Phân tích chính sách kinh tế - xã hội</t>
  </si>
  <si>
    <t>PEC3037</t>
  </si>
  <si>
    <t>Kinh tế công cộng</t>
  </si>
  <si>
    <t>FIB2002</t>
  </si>
  <si>
    <t>Kinh tế môi trường</t>
  </si>
  <si>
    <t>INE2004</t>
  </si>
  <si>
    <t>Tư tưởng Hồ Chí Minh</t>
  </si>
  <si>
    <t>POL1001</t>
  </si>
  <si>
    <t>Luật kinh tế</t>
  </si>
  <si>
    <t>BSL2050</t>
  </si>
  <si>
    <t>Phương pháp nghiên cứu kinh tế</t>
  </si>
  <si>
    <t>INE1016</t>
  </si>
  <si>
    <t>Lịch sử các học thuyết kinh tế</t>
  </si>
  <si>
    <t>PEC1050</t>
  </si>
  <si>
    <t>Tin học cơ sở 2</t>
  </si>
  <si>
    <t>INT1004</t>
  </si>
  <si>
    <t>Kinh tế CLC TT 23</t>
  </si>
  <si>
    <t>Kinh tế vi mô **</t>
  </si>
  <si>
    <t>INE1150 **</t>
  </si>
  <si>
    <t>Kinh tế chính trị học</t>
  </si>
  <si>
    <t>Quản lý dự án phát triển</t>
  </si>
  <si>
    <t>INE3039</t>
  </si>
  <si>
    <t>Phát triển bền vững</t>
  </si>
  <si>
    <t>INE3158</t>
  </si>
  <si>
    <t>Tài chính quốc tế</t>
  </si>
  <si>
    <t>Kinh tế học về chi phí giao dich</t>
  </si>
  <si>
    <t>Kinh tế phát triển chuyên sâu</t>
  </si>
  <si>
    <t>INE2012</t>
  </si>
  <si>
    <t>Thương mại quốc tế</t>
  </si>
  <si>
    <t>INE3001</t>
  </si>
  <si>
    <t>Phân tích chi phí và lợi ích</t>
  </si>
  <si>
    <t>INE2018</t>
  </si>
  <si>
    <t>Kinh tế thể chế</t>
  </si>
  <si>
    <t>INE2014</t>
  </si>
  <si>
    <t>THL1057, INE1051</t>
  </si>
  <si>
    <t>Kinh tế vĩ mô chuyên sâu</t>
  </si>
  <si>
    <t>INE2002</t>
  </si>
  <si>
    <t>Nguyên lý quản trị kinh doanh</t>
  </si>
  <si>
    <t>BSA2103</t>
  </si>
  <si>
    <t>Kinh tế vi mô</t>
  </si>
  <si>
    <t>Kỹ năng làm việc theo nhóm</t>
  </si>
  <si>
    <t>BSA1054</t>
  </si>
  <si>
    <t>Công ty xuyên quốc gia</t>
  </si>
  <si>
    <t>INE3008</t>
  </si>
  <si>
    <t>KTQT</t>
  </si>
  <si>
    <t>Toàn cầu hóa và khu vực hóa trong nền kinh tế thế giới</t>
  </si>
  <si>
    <t>INE3109</t>
  </si>
  <si>
    <t>Quản lý nợ nước ngoài</t>
  </si>
  <si>
    <t>INE3025</t>
  </si>
  <si>
    <t>Quản trị chuỗi cung ứng</t>
  </si>
  <si>
    <t>INE3081</t>
  </si>
  <si>
    <t>QH-2016-E
QH-2017-E</t>
  </si>
  <si>
    <t>KTQT
KTQT-NN</t>
  </si>
  <si>
    <t>90+45</t>
  </si>
  <si>
    <t>Marketing quốc tế</t>
  </si>
  <si>
    <t>BSA3001</t>
  </si>
  <si>
    <t>BSA2002</t>
  </si>
  <si>
    <t>KTQT CLC TT 23</t>
  </si>
  <si>
    <t>118 + 45</t>
  </si>
  <si>
    <t>INE3003</t>
  </si>
  <si>
    <t>Kinh doanh quốc tế</t>
  </si>
  <si>
    <t>INE2028</t>
  </si>
  <si>
    <t>Kinh tế đối ngoại Việt Nam</t>
  </si>
  <si>
    <t>INE2010</t>
  </si>
  <si>
    <t>QH-2017-E
QH-2018-E</t>
  </si>
  <si>
    <t>118 + 41</t>
  </si>
  <si>
    <t>Logistic</t>
  </si>
  <si>
    <t>INE3056</t>
  </si>
  <si>
    <t>Kinh tế tiền tệ ngân hàng</t>
  </si>
  <si>
    <t>FIB2001</t>
  </si>
  <si>
    <t>KTQT-NN</t>
  </si>
  <si>
    <t>INT1004, INE1151 **, BSA1053</t>
  </si>
  <si>
    <t>INE1151 **</t>
  </si>
  <si>
    <t>Thương mại quốc tế *</t>
  </si>
  <si>
    <t>INE3001-E *</t>
  </si>
  <si>
    <t>Tài chính quốc tế *</t>
  </si>
  <si>
    <t>INE3003-E *</t>
  </si>
  <si>
    <t>Kinh doanh quốc tế *</t>
  </si>
  <si>
    <t>INE2028-E *</t>
  </si>
  <si>
    <t>Nguyên lý marketing</t>
  </si>
  <si>
    <t>Quản trị đổi mới sáng tạo</t>
  </si>
  <si>
    <t>BSA4029</t>
  </si>
  <si>
    <t>QTKD</t>
  </si>
  <si>
    <t>Hành vi tổ chức</t>
  </si>
  <si>
    <t>MNS4010</t>
  </si>
  <si>
    <t>Kế toán quản trị</t>
  </si>
  <si>
    <t>BSA3007</t>
  </si>
  <si>
    <t>Tài chính doanh nghiệp chuyên sâu</t>
  </si>
  <si>
    <t>BSA3030</t>
  </si>
  <si>
    <t>Chiến lược kinh doanh***</t>
  </si>
  <si>
    <t>BSA3066</t>
  </si>
  <si>
    <t>QTKD CLC TT 23</t>
  </si>
  <si>
    <t>Quản trị sự thay đổi***</t>
  </si>
  <si>
    <t>BSA3067</t>
  </si>
  <si>
    <t>Đào tạo và Phát triển nhân lực</t>
  </si>
  <si>
    <t>BSA4032</t>
  </si>
  <si>
    <t>Hành vi người tiêu dùng *</t>
  </si>
  <si>
    <t>BSA3013-E *</t>
  </si>
  <si>
    <t>Quản trị tài chính quốc tế ***</t>
  </si>
  <si>
    <t>INE3066-E ***</t>
  </si>
  <si>
    <t>Đàm phán và giải quyết xung đột</t>
  </si>
  <si>
    <t>BSA3028</t>
  </si>
  <si>
    <t>Quản trị chiến lược</t>
  </si>
  <si>
    <t>BSA2005</t>
  </si>
  <si>
    <t>Quản trị nguồn nhân lực</t>
  </si>
  <si>
    <t>BSA2006</t>
  </si>
  <si>
    <t>Khởi sự và tạo lập doanh nghiệp</t>
  </si>
  <si>
    <t>BSA3020</t>
  </si>
  <si>
    <t>Quản trị thương hiệu</t>
  </si>
  <si>
    <t>BSA4016</t>
  </si>
  <si>
    <t>Kế toán tài chính</t>
  </si>
  <si>
    <t>Kỹ năng bổ trợ</t>
  </si>
  <si>
    <t>BSA2030</t>
  </si>
  <si>
    <t>Khởi sự và tạo lập doanh nghiệp*</t>
  </si>
  <si>
    <t>BSA3031-E*</t>
  </si>
  <si>
    <t>Đại cương về lãnh đạo*</t>
  </si>
  <si>
    <t>BSA2025-E*</t>
  </si>
  <si>
    <t>Các mô hình ra quyết định</t>
  </si>
  <si>
    <t>BSA3035</t>
  </si>
  <si>
    <t>BSA2002-E *</t>
  </si>
  <si>
    <t>Quản trị sản xuất và tác nghiệp</t>
  </si>
  <si>
    <t>BSA4014</t>
  </si>
  <si>
    <t>Văn hóa doanh nghiệp và đạo đức kinh doanh</t>
  </si>
  <si>
    <t>BSA4018</t>
  </si>
  <si>
    <t>Quản trị học *</t>
  </si>
  <si>
    <t>BSA2004-E *</t>
  </si>
  <si>
    <t>Nguyên lý kế toán</t>
  </si>
  <si>
    <t>Đại cương về phát triển doanh nghiệp***</t>
  </si>
  <si>
    <t>BSA3065</t>
  </si>
  <si>
    <t>Tín dụng ngân hàng</t>
  </si>
  <si>
    <t>FIB3024</t>
  </si>
  <si>
    <t>TCNH</t>
  </si>
  <si>
    <t>Thanh toán quốc tế</t>
  </si>
  <si>
    <t>INE3106</t>
  </si>
  <si>
    <t>FIB3024-E</t>
  </si>
  <si>
    <t>FIB2101-E **</t>
  </si>
  <si>
    <t>TCNH CLC</t>
  </si>
  <si>
    <t>Ngân hàng quốc tế</t>
  </si>
  <si>
    <t>FIB3029-E</t>
  </si>
  <si>
    <t>Quản lý, kinh doanh vốn và ngoại tệ ***</t>
  </si>
  <si>
    <t>FIB3012 ***</t>
  </si>
  <si>
    <t>FIB2005-E</t>
  </si>
  <si>
    <t>TCNH
TCNH-Luật
TCNH-NN</t>
  </si>
  <si>
    <t>61+18+16</t>
  </si>
  <si>
    <t>Quản lý đầu tư</t>
  </si>
  <si>
    <t>FIB3004</t>
  </si>
  <si>
    <t>Tài chính công</t>
  </si>
  <si>
    <t>FIB3111</t>
  </si>
  <si>
    <t>Pháp luật tài chính ngân hàng</t>
  </si>
  <si>
    <t>FIB2012</t>
  </si>
  <si>
    <t>TCNH CLC TT 23</t>
  </si>
  <si>
    <t>Các thị trường và định chế tài chính</t>
  </si>
  <si>
    <t>FIB2003-E</t>
  </si>
  <si>
    <t>Tài chính doanh nghiệp</t>
  </si>
  <si>
    <t>BSA2018-E</t>
  </si>
  <si>
    <t>Quản lý ngân hàng điện tử ***</t>
  </si>
  <si>
    <t>FIB3062-E</t>
  </si>
  <si>
    <t>FIB2001-E</t>
  </si>
  <si>
    <t>Ngân hàng trung ương và chính sách tiền tệ</t>
  </si>
  <si>
    <t>FIB3113</t>
  </si>
  <si>
    <t>FIB2001-E, BSA2001-E *</t>
  </si>
  <si>
    <t>Văn hóa và đạo đức kinh doanh</t>
  </si>
  <si>
    <t>BSA4010</t>
  </si>
  <si>
    <t xml:space="preserve">Nhà nước và pháp luật đại cương </t>
  </si>
  <si>
    <t>Lịch sử văn minh thế giới</t>
  </si>
  <si>
    <t>HIS1055</t>
  </si>
  <si>
    <t>Sáng</t>
  </si>
  <si>
    <t>INE3041 1</t>
  </si>
  <si>
    <t>INE3041 2</t>
  </si>
  <si>
    <t>1-3</t>
  </si>
  <si>
    <t>4-6</t>
  </si>
  <si>
    <t>702VU</t>
  </si>
  <si>
    <t>Sĩ số tối thiểu</t>
  </si>
  <si>
    <t>FIB3037 1</t>
  </si>
  <si>
    <t>FIB3037 2</t>
  </si>
  <si>
    <t>Kế toán
KTPT</t>
  </si>
  <si>
    <t>Chiều</t>
  </si>
  <si>
    <t>2,5</t>
  </si>
  <si>
    <t>3,6</t>
  </si>
  <si>
    <t>2,4</t>
  </si>
  <si>
    <t>1-5</t>
  </si>
  <si>
    <t>7-11</t>
  </si>
  <si>
    <t>7-9</t>
  </si>
  <si>
    <t>10-12</t>
  </si>
  <si>
    <t>INE1052 1</t>
  </si>
  <si>
    <t>INE1052 2</t>
  </si>
  <si>
    <t>INE1052 3</t>
  </si>
  <si>
    <t>INE1052 4</t>
  </si>
  <si>
    <t>INE1052 5</t>
  </si>
  <si>
    <t>201CSSNN</t>
  </si>
  <si>
    <t>FLF2103 1</t>
  </si>
  <si>
    <t>FLF2103 2</t>
  </si>
  <si>
    <t>FLF2103 3</t>
  </si>
  <si>
    <t>703VU</t>
  </si>
  <si>
    <t>FIB2015 1</t>
  </si>
  <si>
    <t>FIB2015 2</t>
  </si>
  <si>
    <t>QH-2017-E
QH-2016-E</t>
  </si>
  <si>
    <t>Kế toán
TCNH CLC</t>
  </si>
  <si>
    <t>89+17</t>
  </si>
  <si>
    <t>FIB3015 1</t>
  </si>
  <si>
    <t>FIB3015 2</t>
  </si>
  <si>
    <t>PHI1005 1</t>
  </si>
  <si>
    <t>PHI1005 2</t>
  </si>
  <si>
    <t>PHI1005 3</t>
  </si>
  <si>
    <t>801VU</t>
  </si>
  <si>
    <t>Thương mại điện tử</t>
  </si>
  <si>
    <t>INE3104</t>
  </si>
  <si>
    <t>Quản trị tài chính quốc tế</t>
  </si>
  <si>
    <t>INE3066</t>
  </si>
  <si>
    <t>802VU</t>
  </si>
  <si>
    <t>BSA3063 1</t>
  </si>
  <si>
    <t>BSA3063 2</t>
  </si>
  <si>
    <t>BSA3063 3</t>
  </si>
  <si>
    <t>BSA3063 4</t>
  </si>
  <si>
    <t>BSA2004 1</t>
  </si>
  <si>
    <t>BSA2001-E * 1</t>
  </si>
  <si>
    <t>BSA2004 2</t>
  </si>
  <si>
    <t>BSA2001-E * 2</t>
  </si>
  <si>
    <t>BSA2004 3</t>
  </si>
  <si>
    <t>BSA2001-E * 3</t>
  </si>
  <si>
    <t>BSA2004 4</t>
  </si>
  <si>
    <t>BSA2004 5</t>
  </si>
  <si>
    <t>BSA2004 6</t>
  </si>
  <si>
    <t>BSA2004 7</t>
  </si>
  <si>
    <t>BSA2004 8</t>
  </si>
  <si>
    <t>BSA2004 9</t>
  </si>
  <si>
    <t>BSA2004-E * 1</t>
  </si>
  <si>
    <t>BSA2004-E * 2</t>
  </si>
  <si>
    <t>BSA2004-E * 3</t>
  </si>
  <si>
    <t>BSA2004-E * 4</t>
  </si>
  <si>
    <t>FLF2101 1</t>
  </si>
  <si>
    <t>FLF2101 2</t>
  </si>
  <si>
    <t>FLF2101 3</t>
  </si>
  <si>
    <t>1-4</t>
  </si>
  <si>
    <t>4-5</t>
  </si>
  <si>
    <t>Kế toán thuế</t>
  </si>
  <si>
    <t>BSA3008</t>
  </si>
  <si>
    <t>BSA3008 1</t>
  </si>
  <si>
    <t>BSA3008 2</t>
  </si>
  <si>
    <t>Kiểm toán tài chính</t>
  </si>
  <si>
    <t>FIB3021</t>
  </si>
  <si>
    <t>FIB3021 1</t>
  </si>
  <si>
    <t>FIB3021 2</t>
  </si>
  <si>
    <t>Lôgic học</t>
  </si>
  <si>
    <t>PHI1051</t>
  </si>
  <si>
    <t>Nguyên lý marketing *</t>
  </si>
  <si>
    <t>1-2</t>
  </si>
  <si>
    <t>3-4</t>
  </si>
  <si>
    <t>7-8</t>
  </si>
  <si>
    <t>9-10</t>
  </si>
  <si>
    <t>PHI1051 1</t>
  </si>
  <si>
    <t>PHI1051 2</t>
  </si>
  <si>
    <t>PHI1051 3</t>
  </si>
  <si>
    <t>PHI1051 4</t>
  </si>
  <si>
    <t>2,6</t>
  </si>
  <si>
    <t>705VU</t>
  </si>
  <si>
    <t>704VU</t>
  </si>
  <si>
    <t>KTPT</t>
  </si>
  <si>
    <t>10-11</t>
  </si>
  <si>
    <t>3,4</t>
  </si>
  <si>
    <t>144+180+144</t>
  </si>
  <si>
    <t>Kinh tế CLC TT 23
KTQT CLC TT 23</t>
  </si>
  <si>
    <t>246+240</t>
  </si>
  <si>
    <t>Kinh tế CLC TT 23 1</t>
  </si>
  <si>
    <t>Kinh tế CLC TT 23 2</t>
  </si>
  <si>
    <t>Kinh tế CLC TT 23 3</t>
  </si>
  <si>
    <t>Kinh tế CLC TT 23 4</t>
  </si>
  <si>
    <t>Kinh tế CLC TT 23 5</t>
  </si>
  <si>
    <t>Kinh tế CLC TT 23 6</t>
  </si>
  <si>
    <t>3-5</t>
  </si>
  <si>
    <t>Kinh tế CLC TT 23
TCNH CLC TT 23</t>
  </si>
  <si>
    <t>246+144</t>
  </si>
  <si>
    <t>QH-2016-E
QH-2018-E</t>
  </si>
  <si>
    <t>72+41</t>
  </si>
  <si>
    <t>KTPT
KTQT-NN</t>
  </si>
  <si>
    <t>3,5</t>
  </si>
  <si>
    <t>202CSSNN</t>
  </si>
  <si>
    <t>7-10</t>
  </si>
  <si>
    <t>KTPT 1</t>
  </si>
  <si>
    <t>KTPT 2</t>
  </si>
  <si>
    <t>KTPT 3</t>
  </si>
  <si>
    <t>706VU</t>
  </si>
  <si>
    <t>KTQT CLC TT 23 1</t>
  </si>
  <si>
    <t>KTQT CLC TT 23 2</t>
  </si>
  <si>
    <t>508E4</t>
  </si>
  <si>
    <t>510E4</t>
  </si>
  <si>
    <t>101CSSNN</t>
  </si>
  <si>
    <t>102CSSNN</t>
  </si>
  <si>
    <t>511E4</t>
  </si>
  <si>
    <t>KTQT CLC TT 23 3</t>
  </si>
  <si>
    <t>KTQT CLC TT 23 4</t>
  </si>
  <si>
    <t>KTQT CLC TT 23 5</t>
  </si>
  <si>
    <t>KTQT CLC TT 23 6</t>
  </si>
  <si>
    <t>803VU</t>
  </si>
  <si>
    <t>804VU</t>
  </si>
  <si>
    <t>805VU</t>
  </si>
  <si>
    <t>806VU</t>
  </si>
  <si>
    <t>6</t>
  </si>
  <si>
    <t>406E4</t>
  </si>
  <si>
    <t>707VU</t>
  </si>
  <si>
    <t>QTKD CLC TT 23 1</t>
  </si>
  <si>
    <t>QTKD CLC TT 23 2</t>
  </si>
  <si>
    <t>QTKD CLC TT 23 3</t>
  </si>
  <si>
    <t>QTKD CLC TT 23 4</t>
  </si>
  <si>
    <t>807VU</t>
  </si>
  <si>
    <t>808VU</t>
  </si>
  <si>
    <t>809VU</t>
  </si>
  <si>
    <t>810VU</t>
  </si>
  <si>
    <t>QTKD CLC TT 23 5</t>
  </si>
  <si>
    <t>2</t>
  </si>
  <si>
    <t>TCNH CLC TT 23 1</t>
  </si>
  <si>
    <t>TCNH CLC TT 23 2</t>
  </si>
  <si>
    <t>TCNH CLC TT 23 3</t>
  </si>
  <si>
    <t>TCNH CLC TT 23 4</t>
  </si>
  <si>
    <t>PEC3032</t>
  </si>
  <si>
    <t>PEC3026</t>
  </si>
  <si>
    <t>INE1050/INE1150 **</t>
  </si>
  <si>
    <t>BSA3065 1</t>
  </si>
  <si>
    <t>BSA3065 2</t>
  </si>
  <si>
    <t>BSA3065 3</t>
  </si>
  <si>
    <t>BSA3065 4</t>
  </si>
  <si>
    <t>FIB3037 3</t>
  </si>
  <si>
    <t>INE2028 1</t>
  </si>
  <si>
    <t>INE2028 2</t>
  </si>
  <si>
    <t>INE2028-E * 1</t>
  </si>
  <si>
    <t>INE2028-E * 2</t>
  </si>
  <si>
    <t>INE2028-E * 3</t>
  </si>
  <si>
    <t>FIB2002 1</t>
  </si>
  <si>
    <t>FIB2002 2</t>
  </si>
  <si>
    <t>INE2010 1</t>
  </si>
  <si>
    <t>INE2010 2</t>
  </si>
  <si>
    <t>PEC3033 1</t>
  </si>
  <si>
    <t>PEC3033 2</t>
  </si>
  <si>
    <t>INE2004 1</t>
  </si>
  <si>
    <t>INE2004 2</t>
  </si>
  <si>
    <t>INE2003 1</t>
  </si>
  <si>
    <t>INE2003 2</t>
  </si>
  <si>
    <t>INE2003 3</t>
  </si>
  <si>
    <t>INE2003 4</t>
  </si>
  <si>
    <t>INE2003 5</t>
  </si>
  <si>
    <t>INE2003 6</t>
  </si>
  <si>
    <t>INE2003 7</t>
  </si>
  <si>
    <t>INE2003 8</t>
  </si>
  <si>
    <t>INE2003 9</t>
  </si>
  <si>
    <t>INE2003 10</t>
  </si>
  <si>
    <t>INE1050 1</t>
  </si>
  <si>
    <t>INE1050 2</t>
  </si>
  <si>
    <t>INE1050 3</t>
  </si>
  <si>
    <t>INE1150 ** 1</t>
  </si>
  <si>
    <t>INE1150 ** 2</t>
  </si>
  <si>
    <t>INE1150 ** 3</t>
  </si>
  <si>
    <t>INE1150 ** 4</t>
  </si>
  <si>
    <t>INE1150 ** 5</t>
  </si>
  <si>
    <t>INE1150 ** 6</t>
  </si>
  <si>
    <t>INE1150 ** 7</t>
  </si>
  <si>
    <t>INE1150 ** 8</t>
  </si>
  <si>
    <t>INE1150 ** 9</t>
  </si>
  <si>
    <t>INE1150 ** 10</t>
  </si>
  <si>
    <t>INE1150 ** 11</t>
  </si>
  <si>
    <t>INE1150 ** 12</t>
  </si>
  <si>
    <t>INE2002 1</t>
  </si>
  <si>
    <t>INE2002 2</t>
  </si>
  <si>
    <t>INE2002 3</t>
  </si>
  <si>
    <t>BSA2030 1</t>
  </si>
  <si>
    <t>BSA2030 2</t>
  </si>
  <si>
    <t>BSA1054 1</t>
  </si>
  <si>
    <t>BSA1054 2</t>
  </si>
  <si>
    <t>BSA1054 3</t>
  </si>
  <si>
    <t>BSA1054 4</t>
  </si>
  <si>
    <t>BSA1054 5</t>
  </si>
  <si>
    <t>BSA1054 6</t>
  </si>
  <si>
    <t>BSA1054 7</t>
  </si>
  <si>
    <t>BSA1054 8</t>
  </si>
  <si>
    <t>BSA1054 9</t>
  </si>
  <si>
    <t>BSA1054 10</t>
  </si>
  <si>
    <t>BSA1054 11</t>
  </si>
  <si>
    <t>BSA1054 12</t>
  </si>
  <si>
    <t>BSA1054 13</t>
  </si>
  <si>
    <t>BSA1054 14</t>
  </si>
  <si>
    <t>BSA1054 15</t>
  </si>
  <si>
    <t>BSA1054 16</t>
  </si>
  <si>
    <t>PEC1050 1</t>
  </si>
  <si>
    <t>PEC1050 2</t>
  </si>
  <si>
    <t>PEC1050 3</t>
  </si>
  <si>
    <t>HIS1055 1</t>
  </si>
  <si>
    <t>HIS1055 2</t>
  </si>
  <si>
    <t>HIS1055 3</t>
  </si>
  <si>
    <t>HIS1055 4</t>
  </si>
  <si>
    <t>HIS1055 5</t>
  </si>
  <si>
    <t>INE3056 1</t>
  </si>
  <si>
    <t>INE3056 2</t>
  </si>
  <si>
    <t>BSL2050 1</t>
  </si>
  <si>
    <t>BSL2050 2</t>
  </si>
  <si>
    <t>BSL2050 3</t>
  </si>
  <si>
    <t>BSL2050 4</t>
  </si>
  <si>
    <t>BSL2050 5</t>
  </si>
  <si>
    <t>BSL2050 6</t>
  </si>
  <si>
    <t>BSL2050 7</t>
  </si>
  <si>
    <t>BSL2050 8</t>
  </si>
  <si>
    <t>BSL2050 9</t>
  </si>
  <si>
    <t>BSL2050 10</t>
  </si>
  <si>
    <t>BSL2050 11</t>
  </si>
  <si>
    <t>BSL2050 12</t>
  </si>
  <si>
    <t>BSL2050 13</t>
  </si>
  <si>
    <t>BSL2050 14</t>
  </si>
  <si>
    <t>BSA3001 1</t>
  </si>
  <si>
    <t>BSA3001 2</t>
  </si>
  <si>
    <t>BSA3001 3</t>
  </si>
  <si>
    <t>BSA3001 4</t>
  </si>
  <si>
    <t>BSA2001 1</t>
  </si>
  <si>
    <t>BSA2001 2</t>
  </si>
  <si>
    <t>BSA2001 3</t>
  </si>
  <si>
    <t>BSA2001 4</t>
  </si>
  <si>
    <t>BSA2001 5</t>
  </si>
  <si>
    <t>BSA2002 1</t>
  </si>
  <si>
    <t>BSA2002 2</t>
  </si>
  <si>
    <t>BSA2002 3</t>
  </si>
  <si>
    <t>BSA2002 4</t>
  </si>
  <si>
    <t>BSA2002 5</t>
  </si>
  <si>
    <t>BSA2002 6</t>
  </si>
  <si>
    <t>BSA2002 7</t>
  </si>
  <si>
    <t>BSA2002 8</t>
  </si>
  <si>
    <t>BSA2002 9</t>
  </si>
  <si>
    <t>BSA2103 1</t>
  </si>
  <si>
    <t>BSA2103 2</t>
  </si>
  <si>
    <t>BSA1053 1</t>
  </si>
  <si>
    <t>BSA1053 2</t>
  </si>
  <si>
    <t>BSA1053 3</t>
  </si>
  <si>
    <t>BSA1053 4</t>
  </si>
  <si>
    <t>BSA1053 5</t>
  </si>
  <si>
    <t>BSA1053 6</t>
  </si>
  <si>
    <t>BSA1053 7</t>
  </si>
  <si>
    <t>BSA1053 8</t>
  </si>
  <si>
    <t>BSA1053 9</t>
  </si>
  <si>
    <t>BSA1053 10</t>
  </si>
  <si>
    <t>BSA1053 11</t>
  </si>
  <si>
    <t>BSA1053 12</t>
  </si>
  <si>
    <t>BSA1053 13</t>
  </si>
  <si>
    <t>BSA1053 14</t>
  </si>
  <si>
    <t>BSA1053 15</t>
  </si>
  <si>
    <t>BSA1053 16</t>
  </si>
  <si>
    <t>BSA1053 17</t>
  </si>
  <si>
    <t>BSA1053 18</t>
  </si>
  <si>
    <t>BSA1053 19</t>
  </si>
  <si>
    <t>BSA1053 20</t>
  </si>
  <si>
    <t>BSA1053 21</t>
  </si>
  <si>
    <t>THL1057 1</t>
  </si>
  <si>
    <t>THL1057 2</t>
  </si>
  <si>
    <t>THL1057 3</t>
  </si>
  <si>
    <t>THL1057 4</t>
  </si>
  <si>
    <t>THL1057 5</t>
  </si>
  <si>
    <t>THL1057 6</t>
  </si>
  <si>
    <t>THL1057 7</t>
  </si>
  <si>
    <t>THL1057 8</t>
  </si>
  <si>
    <t>THL1057 9</t>
  </si>
  <si>
    <t>THL1057 10</t>
  </si>
  <si>
    <t>THL1057 11</t>
  </si>
  <si>
    <t>THL1057 12</t>
  </si>
  <si>
    <t>THL1057 13</t>
  </si>
  <si>
    <t>THL1057 14</t>
  </si>
  <si>
    <t>THL1057 15</t>
  </si>
  <si>
    <t>THL1057 16</t>
  </si>
  <si>
    <t>THL1057 17</t>
  </si>
  <si>
    <t>THL1057 18</t>
  </si>
  <si>
    <t>THL1057 19</t>
  </si>
  <si>
    <t>THL1057 20</t>
  </si>
  <si>
    <t>THL1057 21</t>
  </si>
  <si>
    <t>THL1057 22</t>
  </si>
  <si>
    <t>THL1057 23</t>
  </si>
  <si>
    <t>PHI1004 3</t>
  </si>
  <si>
    <t>PHI1004 4</t>
  </si>
  <si>
    <t>PHI1004 5</t>
  </si>
  <si>
    <t>PHI1004 6</t>
  </si>
  <si>
    <t>PHI1004 7</t>
  </si>
  <si>
    <t>PHI1004 10</t>
  </si>
  <si>
    <t>PHI1004 11</t>
  </si>
  <si>
    <t>PHI1004 12</t>
  </si>
  <si>
    <t>PHI1004 13</t>
  </si>
  <si>
    <t>PHI1004 15</t>
  </si>
  <si>
    <t>PHI1004 16</t>
  </si>
  <si>
    <t>PHI1004 17</t>
  </si>
  <si>
    <t>PHI1004 18</t>
  </si>
  <si>
    <t>FIB2012 1</t>
  </si>
  <si>
    <t>FIB2012 2</t>
  </si>
  <si>
    <t>FIB2012 3</t>
  </si>
  <si>
    <t>FIB2012 4</t>
  </si>
  <si>
    <t>INE1016 1</t>
  </si>
  <si>
    <t>INE1016 2</t>
  </si>
  <si>
    <t>INE1016 3</t>
  </si>
  <si>
    <t>INE1016 4</t>
  </si>
  <si>
    <t>INE1016 5</t>
  </si>
  <si>
    <t>INE1016 6</t>
  </si>
  <si>
    <t>INE1016 7</t>
  </si>
  <si>
    <t>INE1016 8</t>
  </si>
  <si>
    <t>INE1016 9</t>
  </si>
  <si>
    <t>INE1016 10</t>
  </si>
  <si>
    <t>INE1016 11</t>
  </si>
  <si>
    <t>INE1016 12</t>
  </si>
  <si>
    <t>INE1016 13</t>
  </si>
  <si>
    <t>INE1016 14</t>
  </si>
  <si>
    <t>INE3025 1</t>
  </si>
  <si>
    <t>INE3025 2</t>
  </si>
  <si>
    <t>INE3025 3</t>
  </si>
  <si>
    <t>INE3081 1</t>
  </si>
  <si>
    <t>INE3081 2</t>
  </si>
  <si>
    <t>INE3081 3</t>
  </si>
  <si>
    <t>INE3066 1</t>
  </si>
  <si>
    <t>INE3066 2</t>
  </si>
  <si>
    <t>BSA4016 1</t>
  </si>
  <si>
    <t>BSA4016 2</t>
  </si>
  <si>
    <t>INE3003 1</t>
  </si>
  <si>
    <t>INE3003 2</t>
  </si>
  <si>
    <t>INE3003 3</t>
  </si>
  <si>
    <t>INE3003-E * 1</t>
  </si>
  <si>
    <t>INE3003-E * 2</t>
  </si>
  <si>
    <t>INE3104 1</t>
  </si>
  <si>
    <t>INE3104 2</t>
  </si>
  <si>
    <t>INE3001 1</t>
  </si>
  <si>
    <t>INE3001-E * 1</t>
  </si>
  <si>
    <t>INE3001-E * 2</t>
  </si>
  <si>
    <t>FLF2103 4</t>
  </si>
  <si>
    <t>FLF2103 5</t>
  </si>
  <si>
    <t>INT1004 1</t>
  </si>
  <si>
    <t>INT1004 2</t>
  </si>
  <si>
    <t>INT1004 3</t>
  </si>
  <si>
    <t>INT1004 4</t>
  </si>
  <si>
    <t>INT1004 5</t>
  </si>
  <si>
    <t>INT1004 6</t>
  </si>
  <si>
    <t>INT1004 7</t>
  </si>
  <si>
    <t>INT1004 8</t>
  </si>
  <si>
    <t>INT1004 9</t>
  </si>
  <si>
    <t>INT1004 10</t>
  </si>
  <si>
    <t>INT1004 11</t>
  </si>
  <si>
    <t>INT1004 12</t>
  </si>
  <si>
    <t>INT1004 13</t>
  </si>
  <si>
    <t>MAT1092 1</t>
  </si>
  <si>
    <t>MAT1092 2</t>
  </si>
  <si>
    <t>MAT1092 3</t>
  </si>
  <si>
    <t>MAT1092 4</t>
  </si>
  <si>
    <t>MAT1092 5</t>
  </si>
  <si>
    <t>MAT1092 6</t>
  </si>
  <si>
    <t>MAT1092 7</t>
  </si>
  <si>
    <t>MAT1092 8</t>
  </si>
  <si>
    <t>MAT1092 9</t>
  </si>
  <si>
    <t>MAT1092 10</t>
  </si>
  <si>
    <t>MAT1092 11</t>
  </si>
  <si>
    <t>MAT1092 12</t>
  </si>
  <si>
    <t>MAT1092 13</t>
  </si>
  <si>
    <t>MAT1092 14</t>
  </si>
  <si>
    <t>MAT1092 15</t>
  </si>
  <si>
    <t>MAT1092 16</t>
  </si>
  <si>
    <t>MAT1092 17</t>
  </si>
  <si>
    <t>MAT1092 18</t>
  </si>
  <si>
    <t>MAT1092 19</t>
  </si>
  <si>
    <t>MAT1092 20</t>
  </si>
  <si>
    <t>MAT1092 21</t>
  </si>
  <si>
    <t>MAT1092 22</t>
  </si>
  <si>
    <t>MAT1092 23</t>
  </si>
  <si>
    <t>MAT1092 24</t>
  </si>
  <si>
    <t>MAT1092 25</t>
  </si>
  <si>
    <t>MAT1092 26</t>
  </si>
  <si>
    <t>MAT1092 27</t>
  </si>
  <si>
    <t>MAT1092 28</t>
  </si>
  <si>
    <t>INE3109 1</t>
  </si>
  <si>
    <t>INE3109 2</t>
  </si>
  <si>
    <t>INE3109 3</t>
  </si>
  <si>
    <t>POL1001 1</t>
  </si>
  <si>
    <t>POL1001 2</t>
  </si>
  <si>
    <t>POL1001 3</t>
  </si>
  <si>
    <t>POL1001 4</t>
  </si>
  <si>
    <t>POL1001 5</t>
  </si>
  <si>
    <t>POL1001 6</t>
  </si>
  <si>
    <t>POL1001 7</t>
  </si>
  <si>
    <t>POL1001 8</t>
  </si>
  <si>
    <t>BSA4018 1</t>
  </si>
  <si>
    <t>BSA4018 2</t>
  </si>
  <si>
    <t>BSA4018 3</t>
  </si>
  <si>
    <t>BSA4018 4</t>
  </si>
  <si>
    <t>BSA4018 5</t>
  </si>
  <si>
    <t>BSA4010 1</t>
  </si>
  <si>
    <t>BSA4010 2</t>
  </si>
  <si>
    <t>BSA4010 3</t>
  </si>
  <si>
    <t>BSA4010 4</t>
  </si>
  <si>
    <t>Ghi chú: Học phần có đuôi "-E" là học phần giảng dạy bằng tiếng Anh</t>
  </si>
  <si>
    <t>Dự kiến áp dụng từ ngày 26/8/2019 đến ngày 13/12/2019</t>
  </si>
  <si>
    <t>Học trong 7,5 tuần đầu</t>
  </si>
  <si>
    <t>Toàn cầu hóa và phát triển kinh tế</t>
  </si>
  <si>
    <t>INE3001 2</t>
  </si>
  <si>
    <t>TS. Lê Thị Hồng Điệp
TS. Trần Quang Tuyến</t>
  </si>
  <si>
    <t>Khoa KTCT</t>
  </si>
  <si>
    <t>0983.600.201</t>
  </si>
  <si>
    <t>lethihongdiepvnu@gmail.com</t>
  </si>
  <si>
    <t>TS. Nguyễn Thùy Anh</t>
  </si>
  <si>
    <t>maichithuyanh@gmail.com</t>
  </si>
  <si>
    <t>PGS.TS Đinh Văn Thông</t>
  </si>
  <si>
    <t>0916593668</t>
  </si>
  <si>
    <t>thongdv@vnu.edu.vn</t>
  </si>
  <si>
    <t>PGS.TS Trần Đức Hiệp</t>
  </si>
  <si>
    <t>0913307998</t>
  </si>
  <si>
    <t>hieptd@vnu.edu.vn</t>
  </si>
  <si>
    <t>TS. Trần Quang Tuyến</t>
  </si>
  <si>
    <t>0912.474.896</t>
  </si>
  <si>
    <t>tuyentq@vnu.edu.vn</t>
  </si>
  <si>
    <t>TS. Lê Thị Hồng Điệp</t>
  </si>
  <si>
    <t>PGS.TS Phạm Văn Dũng</t>
  </si>
  <si>
    <t>0912464494</t>
  </si>
  <si>
    <t>dungpv@vnu.edu.vn</t>
  </si>
  <si>
    <t>PGS.TS Lê Danh Tốn</t>
  </si>
  <si>
    <t>0913233536</t>
  </si>
  <si>
    <t>tonld@vnu.edu.vn</t>
  </si>
  <si>
    <t>TS. Nguyễn Thị Thu Hoài</t>
  </si>
  <si>
    <t>0913534660</t>
  </si>
  <si>
    <t>hoaint04@yahoo.co.uk</t>
  </si>
  <si>
    <t>Kế toán CLC TT 23 3</t>
  </si>
  <si>
    <t>Kế toán CLC TT 23 2</t>
  </si>
  <si>
    <t>Kế toán CLC TT 23 1</t>
  </si>
  <si>
    <t>Kế toán CLC TT 23 4</t>
  </si>
  <si>
    <t>Kế toán CLC TT 23</t>
  </si>
  <si>
    <t xml:space="preserve">TS. Phạm Thu Phương       
PGS.TS. Nguyễn Thị Kim Anh </t>
  </si>
  <si>
    <t>Khoa KT&amp;KDQT</t>
  </si>
  <si>
    <t xml:space="preserve">phuongpt@vnu.edu.vn
pmduc86@yahoo.com  </t>
  </si>
  <si>
    <t xml:space="preserve">0904322545
0912684069  </t>
  </si>
  <si>
    <t>INE3008 1</t>
  </si>
  <si>
    <t>INE3008 2</t>
  </si>
  <si>
    <t>INE3008 3</t>
  </si>
  <si>
    <t xml:space="preserve">PGS.TS. Nguyễn Thị Kim Anh 
TS. Phạm Thu Phương       </t>
  </si>
  <si>
    <t xml:space="preserve">0912684069
0904322545 </t>
  </si>
  <si>
    <t>ThS. Nguyễn Thị Thanh Mai
ThS. Nguyễn Thị Phương Linh</t>
  </si>
  <si>
    <t>0975701257
0989330112</t>
  </si>
  <si>
    <t>maintt@vnu.edu.vn
linhntp2601@gmail.com</t>
  </si>
  <si>
    <t>PGS.TS. Nguyễn Việt Khôi</t>
  </si>
  <si>
    <t>0916833388</t>
  </si>
  <si>
    <t>khoihanoi@gmail.com</t>
  </si>
  <si>
    <t xml:space="preserve">PGS.TS. Nguyễn Việt Khôi
</t>
  </si>
  <si>
    <t xml:space="preserve">PGS.TS. Nguyễn Thị Kim Chi </t>
  </si>
  <si>
    <t xml:space="preserve">0389961486 </t>
  </si>
  <si>
    <t xml:space="preserve">kimchidkt36@gmail.com </t>
  </si>
  <si>
    <t>PGS.TS. Nguyễn Xuân Thiên</t>
  </si>
  <si>
    <t>0912189554</t>
  </si>
  <si>
    <t>thiennx@vnu.edu.vn</t>
  </si>
  <si>
    <t>TS. Nguyễn Tiến Minh
ThS. Trần Thu Thủy</t>
  </si>
  <si>
    <t>0973599998
0366611136</t>
  </si>
  <si>
    <t>mltr99@gmail.com</t>
  </si>
  <si>
    <t>Quản trị quốc tế: Quản trị đa văn hóa và xuyên quốc gia</t>
  </si>
  <si>
    <t>INE3223</t>
  </si>
  <si>
    <t>TS. Nguyễn Tiến Minh</t>
  </si>
  <si>
    <t>0973599998</t>
  </si>
  <si>
    <t>PGS.TS. Hà Văn Hội</t>
  </si>
  <si>
    <t>0913599235</t>
  </si>
  <si>
    <t>hoihv@vnu.edu.vn</t>
  </si>
  <si>
    <t>kimchidkt36@gmail.com</t>
  </si>
  <si>
    <t>PGS.TS. Nguyễn Thị Kim Chi 
TS. Phạm Thu Phương</t>
  </si>
  <si>
    <t>0389961486 0904322545</t>
  </si>
  <si>
    <t xml:space="preserve">kimchidkt36@gmail.com
phuongpt@vnu.edu.vn  </t>
  </si>
  <si>
    <t>0904223229
'0944388568</t>
  </si>
  <si>
    <t>hantv@vnu.edu.vn
nhungnc@yahoo.com</t>
  </si>
  <si>
    <t>TS. Nguyễn Tiến Minh
TS. Đặng Quý Dương</t>
  </si>
  <si>
    <t>mltr99@gmail.com
dangquyduongts@gmail.com</t>
  </si>
  <si>
    <t>0904223229
0944388568</t>
  </si>
  <si>
    <t>0973599998
0982186755</t>
  </si>
  <si>
    <t>TS. Nguyễn Thị Vũ Hà 
TS. Nguyễn Cẩm Nhung</t>
  </si>
  <si>
    <t>TS. Nguyễn Thị Vũ Hà
TS. Nguyễn Cẩm Nhung</t>
  </si>
  <si>
    <t>PGS.TS. Nguyễn Thị Kim Chi TS. Phạm Thu Phương</t>
  </si>
  <si>
    <t>TS. Trần Việt Dung</t>
  </si>
  <si>
    <t>0912028525</t>
  </si>
  <si>
    <t>tranvietdung0377@yahoo.com</t>
  </si>
  <si>
    <t>nhungnc@yahoo.com
hantv@vnu.edu.vn</t>
  </si>
  <si>
    <t>0944388568
0904223229</t>
  </si>
  <si>
    <t xml:space="preserve">TS. Nguyễn Tiến Dũng  </t>
  </si>
  <si>
    <t>0904353681</t>
  </si>
  <si>
    <t>ngtiendung69@yahoo.com</t>
  </si>
  <si>
    <t>0904353681
0912028525</t>
  </si>
  <si>
    <t>ngtiendung69@yahoo.com
tranvietdung0377@yahoo.com</t>
  </si>
  <si>
    <t>ThS. Nguyễn Thị Thanh Mai</t>
  </si>
  <si>
    <t>0975701257</t>
  </si>
  <si>
    <t>maintt@vnu.edu.vn</t>
  </si>
  <si>
    <t>ThS. Nguyễn Thị Thanh Mai
TS. Đặng Quý Dương</t>
  </si>
  <si>
    <t>0982186755
'0982186755</t>
  </si>
  <si>
    <t>maintt@vnu.edu.vn
dangquyduongts@gmail.com</t>
  </si>
  <si>
    <t>0982186755
0982186755</t>
  </si>
  <si>
    <t>0904655168
0382032009
0912876516
0336688663</t>
  </si>
  <si>
    <t>thuna@vnu.edu.vn     
phuongntm.ueb@vnu.edu.vn, 
phuongthao2302.work@gmail.com
tran.tt136@gmail.com</t>
  </si>
  <si>
    <t xml:space="preserve">TS. Nguyễn Xuân Đông    
ThS. Nguyễn Thị Minh Phương 
ThS. Đàm Thị Phương Thảo
ThS. Trần Thu Thuỷ </t>
  </si>
  <si>
    <t>0366611136
0382032009
0336688663
0336688663</t>
  </si>
  <si>
    <t>nx.dong@vnu.edu.vn
phuongntm.ueb@vnu.edu.vn
phuongthao2302.work@gmail.com
tran.tt136@gmail.com</t>
  </si>
  <si>
    <t>TS. Hoàng Thị Bảo Thoa
ThS. Đàm Thị Phương Thảo</t>
  </si>
  <si>
    <t>0982088911
0912876516</t>
  </si>
  <si>
    <t>thoahtb@vnu.edu.vn
phuongthao2302@gmail.com</t>
  </si>
  <si>
    <t>INE3223 1</t>
  </si>
  <si>
    <t>INE3223 2</t>
  </si>
  <si>
    <t>INE3106 1</t>
  </si>
  <si>
    <t>INE3106 2</t>
  </si>
  <si>
    <t>INE3106 3</t>
  </si>
  <si>
    <t>INE3106 4</t>
  </si>
  <si>
    <t>Khoa TCNH</t>
  </si>
  <si>
    <t>0912807187
0817246333</t>
  </si>
  <si>
    <t>ThS. Lê Thị Phương Thảo
TS Trần Thị Vân Anh</t>
  </si>
  <si>
    <t>phuongthao185@gmail.com
anhdhqg@gmail.com</t>
  </si>
  <si>
    <t>PGS.TS. Nguyễn Trọng Tài</t>
  </si>
  <si>
    <t>Học viện Ngân hàng</t>
  </si>
  <si>
    <t>0976581868</t>
  </si>
  <si>
    <t>TS. Đinh Thị Thanh Vân
ThS. Phùng Thị Thu Hương</t>
  </si>
  <si>
    <t>0904641686
0969290991</t>
  </si>
  <si>
    <t>dinhthanhvan@gmail.com
huong.phung2909@gmail.com</t>
  </si>
  <si>
    <t>TS Trần Thị Vân Anh</t>
  </si>
  <si>
    <t>0817246333</t>
  </si>
  <si>
    <t>anhdhqg@gmail.com</t>
  </si>
  <si>
    <t>PGS.TS. Trần Thị Thanh Tú
TS. Trịnh Thị Phan Lan</t>
  </si>
  <si>
    <t>0904385858
0916962299</t>
  </si>
  <si>
    <t>tuttt76@gmail.com
lantp80@yahoo.com</t>
  </si>
  <si>
    <t>0915080977
0974943069</t>
  </si>
  <si>
    <t>ThS. Nguyễn Quốc Việt
TS. Vũ Thị Loan</t>
  </si>
  <si>
    <t>ngqviet@vnu.edu.vn
loanvu.kttn@gmail.com</t>
  </si>
  <si>
    <t>TS. Nguyễn Thị Nhung
TS. Vũ Thị Loan</t>
  </si>
  <si>
    <t>0962896668
0974943069</t>
  </si>
  <si>
    <t xml:space="preserve">TS. Nguyễn Phú Hà </t>
  </si>
  <si>
    <t>0903541976</t>
  </si>
  <si>
    <t>phuha@vnu.edu.vn</t>
  </si>
  <si>
    <t>nguyenthinhung.1684@gmail.com
loanvu.kttn@gmail.com</t>
  </si>
  <si>
    <t>Capital AI</t>
  </si>
  <si>
    <t>0903209991</t>
  </si>
  <si>
    <t>ThS. Quan Đức Hoàng</t>
  </si>
  <si>
    <t xml:space="preserve">Hdq.vnu@gmail.com </t>
  </si>
  <si>
    <t>PGS.TS. Nguyễn Văn Hiệu
TS. Tràn Thị Vân Anh</t>
  </si>
  <si>
    <t>0936305681
0817246333</t>
  </si>
  <si>
    <t>nguyenhieudhqg@gmail.com
anhdhqg@gmail.com</t>
  </si>
  <si>
    <t>America2030 Capital LLC</t>
  </si>
  <si>
    <t>JLIZ0829@yahoo.com</t>
  </si>
  <si>
    <t>ThS. John DJ Lizaso</t>
  </si>
  <si>
    <t>0869110635</t>
  </si>
  <si>
    <t>TS. Vũ Thị Loan
TS. Trịnh Thị Phan Lan</t>
  </si>
  <si>
    <t>0974943069
0916962299</t>
  </si>
  <si>
    <t>loanvu.kttn@gmail.com
lantp80@yahoo.com</t>
  </si>
  <si>
    <t>0817246333
0936305681</t>
  </si>
  <si>
    <t>TS. Trần Thị Vân Anh
PGS.TS. Nguyễn Văn Hiệu</t>
  </si>
  <si>
    <t>anhdhqg@gmail.com
nguyenhieudhqg@gmail.com</t>
  </si>
  <si>
    <t>TS. Trần Thị Vân Anh
ThS. Lê Thị Phương Thảo</t>
  </si>
  <si>
    <t>0817246333
0912807187</t>
  </si>
  <si>
    <t>anhdhqg@gmail.com
phuongthao185@gmail.com</t>
  </si>
  <si>
    <t>0903541976
0969290991</t>
  </si>
  <si>
    <t>TS. Nguyễn Phú Hà
ThS. Phùng Thị Thu Hương</t>
  </si>
  <si>
    <t>phuha@vnu.edu.vn
huong.phung2909@gmail.com</t>
  </si>
  <si>
    <t>ThS. Nguyễn Thị Vĩnh Hà</t>
  </si>
  <si>
    <t>0985545569</t>
  </si>
  <si>
    <t>ntvha@vnu.edu.vn; vinhha78@gmail.com</t>
  </si>
  <si>
    <t>Khoa KTPT</t>
  </si>
  <si>
    <t>Ths. Lương Thị Ngọc Hà</t>
  </si>
  <si>
    <t>0983331385</t>
  </si>
  <si>
    <t>ngocha313@yahoo.com</t>
  </si>
  <si>
    <t>TS. Bùi Đại Dũng</t>
  </si>
  <si>
    <t>dungbd@vnu.edu.vn; buidaidung@gmail.com</t>
  </si>
  <si>
    <t>TS. Nguyễn Đình Tiến
PGS.TS. Nguyễn An Thịnh</t>
  </si>
  <si>
    <t>ndtien.up@gmail.com
anthinhhus@gmail.com</t>
  </si>
  <si>
    <t>TS. Vũ Đức Oai
TS. Nguyễn Xuân Đông</t>
  </si>
  <si>
    <t>TS. Vũ Đức Oai
TS. Đào Thị Thu Trang</t>
  </si>
  <si>
    <t>TS. Phạm Thu Hằng</t>
  </si>
  <si>
    <t xml:space="preserve">0936 927 815    </t>
  </si>
  <si>
    <t>hangpt@hvnh.edu.vn, ph.thuhang@gmail.com</t>
  </si>
  <si>
    <t>TS. Nguyễn Xuân Đông</t>
  </si>
  <si>
    <t>0912876516</t>
  </si>
  <si>
    <t>nx.dong@gmail.com</t>
  </si>
  <si>
    <t>TS. Đào Thị Thu Trang
TS. Vũ Đức Oai</t>
  </si>
  <si>
    <t>daothutrang.pd@gmail.com</t>
  </si>
  <si>
    <t>TS. Nguyễn Đình Tiến</t>
  </si>
  <si>
    <t xml:space="preserve">0988 248 596 </t>
  </si>
  <si>
    <t>ndtien.up@gmail.com</t>
  </si>
  <si>
    <t>TS. Nguyễn Quốc Việt</t>
  </si>
  <si>
    <t>0945621475</t>
  </si>
  <si>
    <t>vietnq@vnu.edu.vn</t>
  </si>
  <si>
    <t>Học viện CTQG- Khu vực 1
Khoa KTPT</t>
  </si>
  <si>
    <t>Học viện Ngân hàng
Khoa KTPT</t>
  </si>
  <si>
    <t>TS. Vũ Văn Hưởng
TS. Nguyễn Thế Kiên
ThS. Nguyễn Thị Phan Thu</t>
  </si>
  <si>
    <t>TS. Vũ Văn Hưởng
TS. Nguyễn Thế Kiên
ThS. Nguyễn Thanh Hằng</t>
  </si>
  <si>
    <t>Trường ĐH Thương mại</t>
  </si>
  <si>
    <t>huongaofvn@gmail.com
nguyenthekien@vnu.edu.vn
hangnguyen159@yahoo.com</t>
  </si>
  <si>
    <t>TS. Tạ Thị Lê Yên</t>
  </si>
  <si>
    <t>0912.051.205</t>
  </si>
  <si>
    <t>leyenhvnh@gmail.com</t>
  </si>
  <si>
    <t>TS. Phan Trung Chính</t>
  </si>
  <si>
    <t>0912.062.135</t>
  </si>
  <si>
    <t>phanchinhkth@gmail.com</t>
  </si>
  <si>
    <t>TS. Tạ Đức Khánh</t>
  </si>
  <si>
    <t>Nguyên cán bộ ĐHKT-ĐHQGHN</t>
  </si>
  <si>
    <t>0913.000.931</t>
  </si>
  <si>
    <t xml:space="preserve">taduckhanh@yahoo.com </t>
  </si>
  <si>
    <t>TS. Đào Thị Thu Trang</t>
  </si>
  <si>
    <t>PGS.TS. Vũ Đức Thanh</t>
  </si>
  <si>
    <t>0913588288</t>
  </si>
  <si>
    <t>PGS.TS. Phí Mạnh Hồng</t>
  </si>
  <si>
    <t>0913203466</t>
  </si>
  <si>
    <t>phimanhhong@gmail.com</t>
  </si>
  <si>
    <t>PGS.TS. Phan Thế Công</t>
  </si>
  <si>
    <t>0966653999</t>
  </si>
  <si>
    <t>congpt@tmu.edu.vn</t>
  </si>
  <si>
    <t>TS. Trịnh Thị Thu Hằng
TS. Nguyễn Thị Giang</t>
  </si>
  <si>
    <t>0396022660</t>
  </si>
  <si>
    <t>hangtrinh@vnu.edu.vn</t>
  </si>
  <si>
    <t>TS. Trịnh Thị Thu Hằng</t>
  </si>
  <si>
    <t>TS. Hoàng Khắc Lịch</t>
  </si>
  <si>
    <t>0978135777</t>
  </si>
  <si>
    <t>TS. Đào Thị Bích Thủy</t>
  </si>
  <si>
    <t>0912583355</t>
  </si>
  <si>
    <t>Khoa KTPT
Học viện Ngân hàng</t>
  </si>
  <si>
    <t>thuydaokt@vnu.edu.vn
thuy_thi_bich_dao@yahoo.com</t>
  </si>
  <si>
    <t>lichhk@vnu.edu.vn
hoangkhaclich@gmail.com</t>
  </si>
  <si>
    <t>ThS. Nguyễn Thanh Ngọc
ThS. Nguyễn Thanh Hằng
TS. Nguyễn Thế Kiên</t>
  </si>
  <si>
    <t>ThS. Nguyễn Thanh Hằng
TS. Lưu Quốc Đạt
TS. Nguyễn Thế Kiên</t>
  </si>
  <si>
    <t>TS. Lê Thị Yến
ThS. Nguyễn Thanh Hằng
TS. Nguyễn Thế Kiên</t>
  </si>
  <si>
    <t>TS. Lê Thị Yến
TS. Nguyễn Thế Kiên
ThS. Nguyễn Thị Phan Thu</t>
  </si>
  <si>
    <t>TS. Nguyễn Thế Kiên
TS. Lưu Quốc Đạt
ThS. Nguyễn Thị Phan Thu</t>
  </si>
  <si>
    <t>ThS. Nguyễn Thanh Ngọc
TS. Lưu Quốc Đạt
TS. Nguyễn Thế Kiên</t>
  </si>
  <si>
    <t>Tổng cục Thống kê
Khoa KTPT</t>
  </si>
  <si>
    <t>Trường ĐH Kinh tế quốc dân
Khoa KTPT</t>
  </si>
  <si>
    <t>ĐH Thái Nguyên
Khoa KTPT</t>
  </si>
  <si>
    <t>GS.TS. Phạm Ngọc Kiểm
ThS. Nguyễn Thanh Hằng
ThS. Nguyễn Thị Phan Thu</t>
  </si>
  <si>
    <t>ThS. Đỗ Hồng Việt</t>
  </si>
  <si>
    <t>Học viện Chính trị Quốc gia HCM</t>
  </si>
  <si>
    <t>0978140251</t>
  </si>
  <si>
    <t>dhviet89@gmail.com</t>
  </si>
  <si>
    <t>PGS.TS. Nguyễn An Thịnh
TS. Nguyễn Đình Tiến</t>
  </si>
  <si>
    <t xml:space="preserve">
 0912300314
0988 248 596</t>
  </si>
  <si>
    <t>TS. Nguyễn Thế Kiên
TS. Lưu Quốc Đạt
TS. Lưu Hữu Văn</t>
  </si>
  <si>
    <t>TS. Lưu Quốc Đạt
TS. Lưu Hữu Văn
ThS. Nguyễn Thị Phan Thu</t>
  </si>
  <si>
    <t>Viện NC Trung Đông &amp; Châu Phi (Viện Hàn Lâm KHXH)</t>
  </si>
  <si>
    <t>ThS. Nguyễn Thị Phan Thu
TS. Lưu Quốc Đạt
TS. Lưu Hữu Văn</t>
  </si>
  <si>
    <t>Khoa KTPT
Viện QTKD</t>
  </si>
  <si>
    <t>Viện NC Trung Đông &amp; Châu Phi (Viện Hàn Lâm KHXH)
Khoa KTPT</t>
  </si>
  <si>
    <t>vanluuhuu82@gmail.com</t>
  </si>
  <si>
    <t>Khoa KT&amp;KDQT
Khoa KTPT</t>
  </si>
  <si>
    <t xml:space="preserve">0904265101
0983798002
</t>
  </si>
  <si>
    <t>TS. Nguyễn Cao Đức
TS. Phí Hồng Minh</t>
  </si>
  <si>
    <t>ngcaoduc@yahoo.com
minhph273@yahoo.com</t>
  </si>
  <si>
    <t>ĐHKT - ĐHQGHN
Học viện CTQG- Khu vực 1</t>
  </si>
  <si>
    <t>Học viện CTHC QG HCM</t>
  </si>
  <si>
    <t>hangtrinh@vnu.edu.vn
giangnt.hvnh@gmail.com</t>
  </si>
  <si>
    <t xml:space="preserve">0915.022.996
'0914780425
'0932146858
</t>
  </si>
  <si>
    <t xml:space="preserve">viethuyen4489@gmail.com
datluuquoc@gmail.com
thuquynh_104@yahoo.com
</t>
  </si>
  <si>
    <t>0972974554
'0914780425
'0972940888</t>
  </si>
  <si>
    <t>hangnguyen159@yahoo.com
datluuquoc@gmail.com
thekien.edu@gmail.com</t>
  </si>
  <si>
    <t>0988054924
0972974554
'0972940888</t>
  </si>
  <si>
    <t>0988054924
'0972940888
'0932146858</t>
  </si>
  <si>
    <t>lethiyenktdt@gmail.com
thekien.edu@gmail.com
thuquynh_104@yahoo.com</t>
  </si>
  <si>
    <t xml:space="preserve">Trường ĐH Kinh tế quốc dân
ĐHKT-ĐHQGHN
ĐHKT-ĐHQGHN
</t>
  </si>
  <si>
    <t>0915.022.996
0972974554
'0932146858</t>
  </si>
  <si>
    <t xml:space="preserve">viethuyen4489@gmail.com
hangnguyen159@yahoo.com
thuquynh_104@yahoo.com
</t>
  </si>
  <si>
    <t>Trường ĐH Kinh tế quốc dân
ĐHKT-ĐHQGHN
ĐHKT-ĐHQGHN</t>
  </si>
  <si>
    <t>0915.022.996
'0972940888
'0932146858</t>
  </si>
  <si>
    <t>viethuyen4489@gmail.com
thekien.edu@gmail.com
thuquynh_104@yahoo.com</t>
  </si>
  <si>
    <t xml:space="preserve">0972940888
'0914780425
'0932146858
</t>
  </si>
  <si>
    <t>0972940888
'0914780425
'0932146858</t>
  </si>
  <si>
    <t>0972974554
'0914780425
'0932146858</t>
  </si>
  <si>
    <t>hangnguyen159@yahoo.com
datluuquoc@gmail.com
thuquynh_104@yahoo.com</t>
  </si>
  <si>
    <t>Tổng cục Thống kê
ĐHKT-ĐHQGHN
ĐHKT-ĐHQGHN</t>
  </si>
  <si>
    <t>0904658683
'0914780425
'0972940888</t>
  </si>
  <si>
    <t>thanhngocbkn@gmail.com
datluuquoc@gmail.com
thekien.edu@gmail.com</t>
  </si>
  <si>
    <t>TS. Ngô Anh Cường</t>
  </si>
  <si>
    <t>Trường ĐH Lao động xã hội</t>
  </si>
  <si>
    <t> 0986530354 </t>
  </si>
  <si>
    <t xml:space="preserve">cuong_tmc@yahoo.com </t>
  </si>
  <si>
    <t>0915.022.996
'0972940888
0972974554</t>
  </si>
  <si>
    <t>viethuyen4489@gmail.com
thekien.edu@gmail.com
hangnguyen159@yahoo.com</t>
  </si>
  <si>
    <t>0972940888
'0914780425
0968673019</t>
  </si>
  <si>
    <t xml:space="preserve">
'0914780425
0968673019
'0932146858
</t>
  </si>
  <si>
    <t xml:space="preserve">
datluuquoc@gmail.com
vanhuuluu82@gmail.com
thuquynh_104@yahoo.com
</t>
  </si>
  <si>
    <t>Viện NC Trung Đông &amp; Châu Phi (Viện Hàn Lâm KHXH)
ĐHKT-ĐHQGHN
ĐHKT-ĐHQGHN</t>
  </si>
  <si>
    <t>0904322545
'0914780425
'0932146858</t>
  </si>
  <si>
    <t>phuong25@gmail.com
datluuquoc@gmail.com
thuquynh_104@yahoo.com</t>
  </si>
  <si>
    <t>0986.654.176
'0932146858
'0914780425</t>
  </si>
  <si>
    <t xml:space="preserve">
'091478042
0968673019
'0932146858
</t>
  </si>
  <si>
    <t>ThS. Nguyễn Đức Minh 
ThS. Hoàng Thị Thu Hà
ThS. Vũ Huyền Trang</t>
  </si>
  <si>
    <t>TS. Nguyễn Thế Kiên 
TS. Lưu Quốc Đạt
ThS. Nguyễn Thị Phan Thu</t>
  </si>
  <si>
    <t>ThS. Nguyễn Thanh Hằng
TS. Lưu Quốc Đạt 
ThS. Nguyễn Thị Phan Thu</t>
  </si>
  <si>
    <t>TS. Nguyễn Thế Kiên 
TS. Lưu Quốc Đạt 
TS. Lưu Hữu Văn</t>
  </si>
  <si>
    <t>TS. Kiều Thanh Nga 
ThS. Nguyễn Thị Phan Thu
TS. Lưu Quốc Đạt</t>
  </si>
  <si>
    <t>0983348328
0972940888
'0932146858</t>
  </si>
  <si>
    <t>huongaofvn@gmail.com
nguyenthekien@vnu.edu.vn
thuquynh_104@yahoo.com</t>
  </si>
  <si>
    <t>0983348328
0972940888
'0972974554</t>
  </si>
  <si>
    <t>0933555569
'0979716445
'0933555569</t>
  </si>
  <si>
    <t>ducminhvcu@gmail.com
ha.bmtoan.vcu@gmail.com
huyentrang01091981@yahoo.com</t>
  </si>
  <si>
    <t>0904265101
'0912876516</t>
  </si>
  <si>
    <t>vuducoai@mail.ru
nx.dong@gmail.com</t>
  </si>
  <si>
    <t>vuducoai@mail.ru
daothutrang.pd@gmail.com</t>
  </si>
  <si>
    <t>Trung tâm phân tích và dự báo
Viện Nghiên cứu Đông bắc Á</t>
  </si>
  <si>
    <t>0983.411.688
0963.790.169</t>
  </si>
  <si>
    <t>0983798002
'0904265101</t>
  </si>
  <si>
    <t>daothutrang.pd@gmail.com
vuducoai@mail.ru</t>
  </si>
  <si>
    <t>vdthanh@vnu.edu.vn
vdthanh.ueb@gmail.com</t>
  </si>
  <si>
    <t>TS. Nguyễn Thị Giang
TS. Đào Thị Thu Trang</t>
  </si>
  <si>
    <t>0916585050
0983798002</t>
  </si>
  <si>
    <t>giangnt.hvnh@gmail.com
daothutrang.pd@gmail.com</t>
  </si>
  <si>
    <t>0396022660
'0916585050</t>
  </si>
  <si>
    <t>thanhngocbkn@gmail.com
hangnguyen159@yahoo.com
thekien.edu@gmail.com</t>
  </si>
  <si>
    <t>'0904658683
'0972974554
'0972940888</t>
  </si>
  <si>
    <t xml:space="preserve">Trường ĐH Kinh tế quốc dân
Khoa KTPT 
</t>
  </si>
  <si>
    <t>0915.022.996
'0914780425
'0932146858</t>
  </si>
  <si>
    <t>viethuyen4489@gmail.com
datluuquoc@gmail.com
thuquynh_104@yahoo.com</t>
  </si>
  <si>
    <t>lethiyenktdt@gmail.com
hangnguyen159@yahoo.com
thekien.edu@gmail.com</t>
  </si>
  <si>
    <t>thekien.edu@gmail.com
datluuquoc@gmail.com
thuquynh_104@yahoo.com</t>
  </si>
  <si>
    <t>thekien.edu@gmail.com 
datluuquoc@gmail.com
vanhuuluu82@gmail.com</t>
  </si>
  <si>
    <t>thekien.edu@gmail.com
datluuquoc@gmail.com
vanhuuluu82@gmail.com</t>
  </si>
  <si>
    <t>lanhuongviames@yahoo.com
thuquynh_104@yahoo.com
datluuquoc@gmail.com</t>
  </si>
  <si>
    <t>0912.423.286
'0932146858
'0914780425</t>
  </si>
  <si>
    <t>0986.654.176
'0932146858
'091478042</t>
  </si>
  <si>
    <t>kieuthanhnga2003@gmail.com
thuquynh_104@yahoo.com
datluuquoc@gmail.com</t>
  </si>
  <si>
    <t>0932146858
'091478042
0968673019</t>
  </si>
  <si>
    <t>thuquynh_104@yahoo.com
datluuquoc@gmail.com
vanhuuluu82@gmail.com</t>
  </si>
  <si>
    <t>datluuquoc@gmail.com
vanhuuluu82@gmail.com
thuquynh_104@yahoo.com</t>
  </si>
  <si>
    <t xml:space="preserve">091478042
0968673019
'0932146858
</t>
  </si>
  <si>
    <t>GS.TS. Phạm Ngọc Kiểm 
TS. Lưu Quốc Đạt
ThS. Nguyễn Thị Phan Thu</t>
  </si>
  <si>
    <t>GS.TS. Phạm Ngọc Kiểm 
TS. Nguyễn Thế Kiên
ThS. Nguyễn Thị Phan Thu</t>
  </si>
  <si>
    <t>GS.TS. Phạm Ngọc Kiểm 
TS. Nguyễn Thế Kiên
ThS. Nguyễn Thanh Hằng</t>
  </si>
  <si>
    <t>GS.TS. Phạm Ngọc Kiểm 
TS. Nguyễn Thế Kiên 
ThS. Nguyễn Thanh Hằng</t>
  </si>
  <si>
    <t>GS.TS. Phạm Ngọc Kiểm 
TS. Nguyễn Thế Kiên 
ThS. Nguyễn Thị Phan Thu</t>
  </si>
  <si>
    <t>PGS.TS. Trần Thị Lan Hương
ThS. Nguyễn Thị Phan Thu
TS. Lưu Quốc Đạt</t>
  </si>
  <si>
    <t>ThS. NCS.Nguyễn Thị Hải Hà
TS. Đỗ Kiều Oanh</t>
  </si>
  <si>
    <t>Khoa KTKT</t>
  </si>
  <si>
    <t>0983661749
0987884485</t>
  </si>
  <si>
    <t>haphong7980@yahoo.com
kieuoanh@gmail.com</t>
  </si>
  <si>
    <t>TS. Đỗ Kiều Oanh
ThS. NCS. Nguyễn Thị Hải Hà</t>
  </si>
  <si>
    <t>0987884485
0983661749</t>
  </si>
  <si>
    <t>kieuoanh@gmail.com
haphong7980@yahoo.com</t>
  </si>
  <si>
    <t>TS. Nguyễn Thị Hồng Thúy
TS. Trần Thế Nữ</t>
  </si>
  <si>
    <t>0923546196
0932010680</t>
  </si>
  <si>
    <t>nhthuykt@gmail.com
nutt@vnu.edu.vn</t>
  </si>
  <si>
    <t>0988797510
0986140989</t>
  </si>
  <si>
    <t>TS. Trần Thế Nữ
TS. Đỗ Kiều Oanh</t>
  </si>
  <si>
    <t>0932010680
0987884485</t>
  </si>
  <si>
    <t>nutt@vnu.edu.vn
kieuoanh@gmail.com</t>
  </si>
  <si>
    <t>TS. Nguyễn Thị Thanh Hải 
ThS. Nguyễn Hoàng Thái</t>
  </si>
  <si>
    <t>0986140989
0901125777</t>
  </si>
  <si>
    <t>haintt79@gmail.com
nht0308@gmail.com</t>
  </si>
  <si>
    <t>TS. Đỗ Kiều Oanh
ThS. Nguyễn Hoàng Thái</t>
  </si>
  <si>
    <t>0987884485
0901125777</t>
  </si>
  <si>
    <t>kieuoanh@gmail.com
nht0308@gmail.com</t>
  </si>
  <si>
    <t>TS. Đỗ Kiều Oanh
TS. Trần Thế Nữ</t>
  </si>
  <si>
    <t>0987884485
0932010680</t>
  </si>
  <si>
    <t>kieuoanh@gmail.com
nutt@vnu.edu.vn</t>
  </si>
  <si>
    <t>0989881258
0936362336</t>
  </si>
  <si>
    <t>chidoquynh@yahoo.com
'khieu1001@gmail.com</t>
  </si>
  <si>
    <t>0945259150
0989881258</t>
  </si>
  <si>
    <t>quangngocpham@rocketmail.com
chidoquynh@yahoo.com</t>
  </si>
  <si>
    <t>TS. Phạm Ngọc Quang
ThS.NCS. Khiếu Hữu Bình</t>
  </si>
  <si>
    <t>0945259150
0936362336</t>
  </si>
  <si>
    <t>quangngocpham@rocketmail.com
khieu1001@gmail.com</t>
  </si>
  <si>
    <t>ThS. NCS.Nguyễn Thị Hải Hà
ThS. NCS. Đỗ Quỳnh Chi</t>
  </si>
  <si>
    <t>0983661749
0989881258</t>
  </si>
  <si>
    <t>haphong7980@yahoo.com
chidoquynh@yahoo.com</t>
  </si>
  <si>
    <t>TS. Nguyễn Thị Thanh Hải 
ThS.NCS. Đỗ Quỳnh Chi</t>
  </si>
  <si>
    <t>0986140989
0989881258</t>
  </si>
  <si>
    <t>haintt79@gmail.com
chidoquynh@yahoo.com</t>
  </si>
  <si>
    <t>ThS. Nguyễn Hoàng Thái
ThS.NCS. Nguyễn Thị Hải Hà</t>
  </si>
  <si>
    <t>091125777
0983661749</t>
  </si>
  <si>
    <t>nht0308@gmail.com
haphong7980@yahoo.com</t>
  </si>
  <si>
    <t>ThS.NCS. Khiếu Hữu Bình
TS. Phạm Ngọc Quang</t>
  </si>
  <si>
    <t>0936362336
945259150</t>
  </si>
  <si>
    <t>khieu1001@gmail.com
quangphamngoc@rocketmail.com</t>
  </si>
  <si>
    <t>TS. Phạm Ngọc Quang
ThS. NCS.Khiếu Hữu Bình</t>
  </si>
  <si>
    <t>TS. Nguyễn Thị Hồng Thúy
TS. Phạm Ngọc Quang</t>
  </si>
  <si>
    <t>0923546196
0945259150</t>
  </si>
  <si>
    <t>nhthuykt@gmail.com
quangngocpham@rocketmail.com</t>
  </si>
  <si>
    <t>TS. Nguyễn Thị Hương Liên
ThS.NCS. Nguyễn Thị Hải Hà</t>
  </si>
  <si>
    <t>0988797510
0983661749</t>
  </si>
  <si>
    <t>ThS.NCS. Khiếu Hữu Bình
ThS. Nguyễn Hoàng Thái</t>
  </si>
  <si>
    <t>0936362336
0901125777</t>
  </si>
  <si>
    <t>khieu1001@gmail.com
nht0308@gmail.com</t>
  </si>
  <si>
    <t>liennth78@gmail.com
haphong7980@yahoo.com</t>
  </si>
  <si>
    <t>ThS. NCS.Nguyễn Thị Hải Hà</t>
  </si>
  <si>
    <t>haphong7980@yahoo.com</t>
  </si>
  <si>
    <t>0983661749</t>
  </si>
  <si>
    <t xml:space="preserve">TS. Nguyễn Thị Hương Liên
TS. Nguyễn Thị Thanh Hải </t>
  </si>
  <si>
    <t>liennth78@gmail.com
haintt79@gmail.com</t>
  </si>
  <si>
    <t>ThS. Đỗ Quỳnh Chi
ThS. Khiếu Hữu Bình</t>
  </si>
  <si>
    <t>TS. Phạm Ngọc Quang
ThS. Đỗ Quỳnh Chi</t>
  </si>
  <si>
    <t>TS. Lưu Hữu Văn 
TS. Lưu Quốc Đạt</t>
  </si>
  <si>
    <t>Viện QTKD
Khoa KTPT</t>
  </si>
  <si>
    <t>0968.673.019
0967.953.189</t>
  </si>
  <si>
    <t>vanluuhuu82@gmail.com
datlq@vnu.edu.vn</t>
  </si>
  <si>
    <t>TS. Nguyễn Ngọc Quý 
ThS. Cao Tú Oanh</t>
  </si>
  <si>
    <t>VP TW Đảng
Viện QTKD</t>
  </si>
  <si>
    <t>0969.990.583
0855.776.265</t>
  </si>
  <si>
    <t>predawn145@gmail.com
oanhcao13792@gmail.com</t>
  </si>
  <si>
    <t>TS. Nguyễn Phương Mai</t>
  </si>
  <si>
    <t>0975.642.451</t>
  </si>
  <si>
    <t>phuongmai2508@gmail.com</t>
  </si>
  <si>
    <t>TS. Lê Thị Việt Hà</t>
  </si>
  <si>
    <t>Trường ĐHNN, ĐHQGHN</t>
  </si>
  <si>
    <t>0988.088.142</t>
  </si>
  <si>
    <t>hale142@gmail.com</t>
  </si>
  <si>
    <t>0988.088.143</t>
  </si>
  <si>
    <t>TS. Lưu Thị Minh Ngọc</t>
  </si>
  <si>
    <t>0983.543.330</t>
  </si>
  <si>
    <t>minhngoc.edu@gmail.com</t>
  </si>
  <si>
    <t>TS. Đỗ Xuân Trường</t>
  </si>
  <si>
    <t>0904.100.909</t>
  </si>
  <si>
    <t>truongdxuan@gmail.com</t>
  </si>
  <si>
    <t>Viện QTKD</t>
  </si>
  <si>
    <t>TS. Nguyễn Thị Phi Nga</t>
  </si>
  <si>
    <t>0966.696.041</t>
  </si>
  <si>
    <t>ngaphi@gmail.com</t>
  </si>
  <si>
    <t>TS. Hoàng Văn Hảo</t>
  </si>
  <si>
    <t>ĐH Thủ Đô</t>
  </si>
  <si>
    <t>0912.218.612</t>
  </si>
  <si>
    <t>hoanghao041082@gmail.com</t>
  </si>
  <si>
    <t>ThS. Nguyễn Lan Phương</t>
  </si>
  <si>
    <t>ĐH Thành Tây</t>
  </si>
  <si>
    <t xml:space="preserve">0904.668.004 </t>
  </si>
  <si>
    <t>phuong546266@gmail.com</t>
  </si>
  <si>
    <t>TS. Nguyễn Trang Nhung</t>
  </si>
  <si>
    <t>ĐH Công nghiệp HN</t>
  </si>
  <si>
    <t>0983.198.532</t>
  </si>
  <si>
    <t>ntrangnhung32@gmail.com</t>
  </si>
  <si>
    <t>TS. Lưu Hữu Văn</t>
  </si>
  <si>
    <t>0968.673.019</t>
  </si>
  <si>
    <t>TS. Đặng Thị Hương
ThS. Lê Thành Trung</t>
  </si>
  <si>
    <t>Viện QTKD
Công ty 3NLink</t>
  </si>
  <si>
    <t>0913.082.325
096.431.9911</t>
  </si>
  <si>
    <t>huongdthvn@gmail.com
achini27102gmail.com</t>
  </si>
  <si>
    <t>TS. Đặng Thị Hương
ThS. Cao Tú Oanh</t>
  </si>
  <si>
    <t>0913.082.325
0855.776.265</t>
  </si>
  <si>
    <t>huongdthvn@gmail.com
oanhcao13792@gmail.com</t>
  </si>
  <si>
    <t>TS. Lê Văn Sơn 
ThS. Lê Thành Trung</t>
  </si>
  <si>
    <t>HV Phụ nữ
Công ty 3NLink</t>
  </si>
  <si>
    <t>0916.763.111
096.431.9911</t>
  </si>
  <si>
    <t>peterson2509@hotmail.com
achini27102gmail.com</t>
  </si>
  <si>
    <t>TS. Lê Văn Sơn
ThS. Lê Thành Trung</t>
  </si>
  <si>
    <t>TS. Nguyễn Phương Mai
ThS. Nguyễn Lan Phương</t>
  </si>
  <si>
    <t>Viện QTKD
ĐH Thành Tây</t>
  </si>
  <si>
    <t xml:space="preserve">0975.642.451
0904.668.004 </t>
  </si>
  <si>
    <t>phuongmai2508@gmail.com
phuong546266@gmail.com</t>
  </si>
  <si>
    <t>0967.866.989
0915.175.288</t>
  </si>
  <si>
    <t xml:space="preserve">TS. Nguyễn Thị Phi Nga
ThS. Trần Việt Dũng </t>
  </si>
  <si>
    <t>Viện QTKD
ĐHQGHN</t>
  </si>
  <si>
    <t>0966.696.041
0903.434.047</t>
  </si>
  <si>
    <t>ngaphi@gmail.com
tranvietdung3108@gmail.com</t>
  </si>
  <si>
    <t>ThS. Đào Thị Hà Anh
ThS. Bùi Phương Hoa</t>
  </si>
  <si>
    <t>ĐH Công nghiệp HN
ĐH Công nghiệp HN</t>
  </si>
  <si>
    <t>daohaanh1312@gmail.com
hoabtp1983@gmail.com</t>
  </si>
  <si>
    <t>ThS. Đặng Hồng Vân</t>
  </si>
  <si>
    <t>ĐH Thương Mại</t>
  </si>
  <si>
    <t>0977.692.865</t>
  </si>
  <si>
    <t>dhvantm@gmail.com</t>
  </si>
  <si>
    <t>0989.263.565;
0967.866.989</t>
  </si>
  <si>
    <t>nguyenphuonganhusd@gmail.com;
daohaanh1312@gmail.com</t>
  </si>
  <si>
    <t>TS. Đào Tùng</t>
  </si>
  <si>
    <t>ĐHQGHN</t>
  </si>
  <si>
    <t>0913.321.996</t>
  </si>
  <si>
    <t>tungd@vnu.edu.vn</t>
  </si>
  <si>
    <t>TS. Vũ Thị Minh Hiền
TS. Nguyễn Thu Hà</t>
  </si>
  <si>
    <t>0985.797.704
0982.898.582</t>
  </si>
  <si>
    <t>hienvuminh@gmail.com
vnfrance@yahoo.com</t>
  </si>
  <si>
    <t>ThS. Bùi Phương Hoa
ThS. Đào Thị Hà Anh</t>
  </si>
  <si>
    <t>0915.175.288
0967.866.989</t>
  </si>
  <si>
    <t>hoabtp1983@gmail.com
daohaanh1312@gmail.com</t>
  </si>
  <si>
    <t>ThS. Nguyễn Phương Anh
ThS. Đào Thị Hà Anh</t>
  </si>
  <si>
    <t>0989.263.565
0967.866.989</t>
  </si>
  <si>
    <t>nguyenphuonganhusd@gmail.com
daohaanh1312@gmail.com</t>
  </si>
  <si>
    <t>TS. Nguyễn Thu Hà
TS. Nguyễn Thị Phi Nga</t>
  </si>
  <si>
    <t>0982.898.582
0966.696.041</t>
  </si>
  <si>
    <t>TS. Nguyễn Ngọc Quý
ThS. Cao Tú Oanh</t>
  </si>
  <si>
    <t>PGS. TS. Nhâm Phong Tuân</t>
  </si>
  <si>
    <t>0963.680.056</t>
  </si>
  <si>
    <t>tuandhtm@gmail.com</t>
  </si>
  <si>
    <t>TS. Phạm Vũ Thắng</t>
  </si>
  <si>
    <t>0976.991.666</t>
  </si>
  <si>
    <t>phamvuthang.edu@gmail.com</t>
  </si>
  <si>
    <t>Viện QT Pháp Ngữ, ĐHQGHN</t>
  </si>
  <si>
    <t>dr.tungdao@gmail.com</t>
  </si>
  <si>
    <t>TS. Trương Minh Đức</t>
  </si>
  <si>
    <t>0936.516.336</t>
  </si>
  <si>
    <t>ttmduc62@yahoo.com</t>
  </si>
  <si>
    <t>TS. Phạm Việt Thắng
TS. Nguyễn Ngọc Quý</t>
  </si>
  <si>
    <t>Trường ĐHKT
VP TW Đảng</t>
  </si>
  <si>
    <t>0916.895.688
0969.990.583</t>
  </si>
  <si>
    <t>pvthang@vnu.edu.vn
predawn145@gmail.com</t>
  </si>
  <si>
    <t>PGS.TS. Trần Anh Tài
ThS. Cao Tú Oanh</t>
  </si>
  <si>
    <t>0913.087.772
0855.776.265</t>
  </si>
  <si>
    <t>taita@vnu.edu.vn
oanhcao13792@gmail.com</t>
  </si>
  <si>
    <t>TS. Đặng Thị Hương</t>
  </si>
  <si>
    <t>0913.082.325</t>
  </si>
  <si>
    <t>huongdthvn@gmail.com</t>
  </si>
  <si>
    <t>PGS.TS. Nhâm Phong Tuân</t>
  </si>
  <si>
    <t>PGS.TS. Phan Chí Anh
ThS. Lê Thị Tú Anh</t>
  </si>
  <si>
    <t>0949.502.031
096.115.1499</t>
  </si>
  <si>
    <t>anhpc@yahoo.com
tuanh.lt209@gmail.com</t>
  </si>
  <si>
    <t>ThS. Đào Thị Hà Anh</t>
  </si>
  <si>
    <t>ĐH Công nghiệp</t>
  </si>
  <si>
    <t>0967.866.989</t>
  </si>
  <si>
    <t>daohaanh1312@gmail.com</t>
  </si>
  <si>
    <t>vnfrance@yahoo.com
ngaphi@gmail.com</t>
  </si>
  <si>
    <t>TS. Nguyễn Thùy Dung</t>
  </si>
  <si>
    <t>0919.865.618</t>
  </si>
  <si>
    <t>nguyenthuydung@vnu.edu.vn</t>
  </si>
  <si>
    <t>PGS.TS. Đỗ Minh Cương
TS. Nguyễn Thị Thu Hương</t>
  </si>
  <si>
    <t>0903.254.828
0988.032.096</t>
  </si>
  <si>
    <t>dominhcuongbtctw@gmail.com
ngnghuong31@yahoo.com</t>
  </si>
  <si>
    <t>Lớp HP mở cho SV khóa QH-2019-E đã đạt chuẩn đầu ra ngoại ngữ</t>
  </si>
  <si>
    <t>BSA3007 1</t>
  </si>
  <si>
    <t>BSA3007 2</t>
  </si>
  <si>
    <t>BSA3007 3</t>
  </si>
  <si>
    <t>FLF2103 17</t>
  </si>
  <si>
    <t>Lớp dành cho SV hệ CLC</t>
  </si>
  <si>
    <t>FLF2103 7</t>
  </si>
  <si>
    <t>FLF2103 18</t>
  </si>
  <si>
    <t>FLF2103 8</t>
  </si>
  <si>
    <t>FLF2103 9</t>
  </si>
  <si>
    <t>FLF2103 21</t>
  </si>
  <si>
    <t>FLF2103 24</t>
  </si>
  <si>
    <t>FLF2103 25</t>
  </si>
  <si>
    <t>FLF2103 19</t>
  </si>
  <si>
    <t>FLF2103 20</t>
  </si>
  <si>
    <t>FLF2103 15</t>
  </si>
  <si>
    <t>FLF2103 28</t>
  </si>
  <si>
    <t>FLF2103 6</t>
  </si>
  <si>
    <t>FLF2103 16</t>
  </si>
  <si>
    <t>FLF2103 13</t>
  </si>
  <si>
    <t>FLF2103 22</t>
  </si>
  <si>
    <t>FLF2103 26</t>
  </si>
  <si>
    <t>FLF2103 10</t>
  </si>
  <si>
    <t>FLF2103 11</t>
  </si>
  <si>
    <t>FLF2103 12</t>
  </si>
  <si>
    <t>FLF2103 14</t>
  </si>
  <si>
    <t>FLF2103 23</t>
  </si>
  <si>
    <t>FLF2103 27</t>
  </si>
  <si>
    <t>FLF2103 29</t>
  </si>
  <si>
    <t>FLF2103 30</t>
  </si>
  <si>
    <t xml:space="preserve">TS. Nguyễn Cẩm Nhung
TS. Nguyễn Thị Vũ Hà </t>
  </si>
  <si>
    <t>TS. Nguyễn Tiến Dũng
TS. Trần Việt Dung</t>
  </si>
  <si>
    <t>mltr99@gmail.com
tran.tt136@gmail.com</t>
  </si>
  <si>
    <t>TS. Phạm Thu Phương
TS. Lưu Quốc Đạt
ThS. Nguyễn Thị Phan Thu</t>
  </si>
  <si>
    <t>Cầu lông</t>
  </si>
  <si>
    <t>PES1035</t>
  </si>
  <si>
    <t>PES1035 5</t>
  </si>
  <si>
    <t>13h30-15h10</t>
  </si>
  <si>
    <t>Khu GDTC - ĐHNN</t>
  </si>
  <si>
    <t>PES1035 6</t>
  </si>
  <si>
    <t>PES1035 7</t>
  </si>
  <si>
    <t>PES1035 8</t>
  </si>
  <si>
    <t>15h10-16h50</t>
  </si>
  <si>
    <t>7h00-8h40</t>
  </si>
  <si>
    <t>9h00-10h40</t>
  </si>
  <si>
    <t>Khiêu vũ thể thao</t>
  </si>
  <si>
    <t>PES1045</t>
  </si>
  <si>
    <t>PES1045 9</t>
  </si>
  <si>
    <t>PES1045 10</t>
  </si>
  <si>
    <t xml:space="preserve">Bóng chuyền </t>
  </si>
  <si>
    <t>PES1015</t>
  </si>
  <si>
    <t>PES1015 27</t>
  </si>
  <si>
    <t>PES1015 28</t>
  </si>
  <si>
    <t>PES1015 29</t>
  </si>
  <si>
    <t>PES1015 30</t>
  </si>
  <si>
    <t>Bóng rổ</t>
  </si>
  <si>
    <t>PES1020</t>
  </si>
  <si>
    <t>PES1020 39</t>
  </si>
  <si>
    <t>PES1020 40</t>
  </si>
  <si>
    <t>PES1020 41</t>
  </si>
  <si>
    <t>PES1020 42</t>
  </si>
  <si>
    <t>Bóng đá</t>
  </si>
  <si>
    <t>PES1025</t>
  </si>
  <si>
    <t>PES1030</t>
  </si>
  <si>
    <t>PES1025 13</t>
  </si>
  <si>
    <t>PES1025 14</t>
  </si>
  <si>
    <t>PES1025 15</t>
  </si>
  <si>
    <t>PES1025 16</t>
  </si>
  <si>
    <t>PES1025 17</t>
  </si>
  <si>
    <t>PES1025 18</t>
  </si>
  <si>
    <t>PES1025 19</t>
  </si>
  <si>
    <t>PES1025 20</t>
  </si>
  <si>
    <t>PES1025 21</t>
  </si>
  <si>
    <t>PES1025 22</t>
  </si>
  <si>
    <t>Taekwondo</t>
  </si>
  <si>
    <t>PES1050</t>
  </si>
  <si>
    <t>PES1050 25</t>
  </si>
  <si>
    <t>PES1050 26</t>
  </si>
  <si>
    <t>PES1050 27</t>
  </si>
  <si>
    <t>PES1050 28</t>
  </si>
  <si>
    <t>Bóng bàn</t>
  </si>
  <si>
    <t>PES1030 5</t>
  </si>
  <si>
    <t>PES1030 6</t>
  </si>
  <si>
    <t>PES1030 7</t>
  </si>
  <si>
    <t>PES1030 8</t>
  </si>
  <si>
    <t>Trung tâm GDTC-ĐHQGHN</t>
  </si>
  <si>
    <t>Phòng 1 - 109 HTM</t>
  </si>
  <si>
    <t>Phòng 2 - 109 HTM</t>
  </si>
  <si>
    <t>Phòng 3 - 109 HTM</t>
  </si>
  <si>
    <t>Phòng 4 - 109 HTM</t>
  </si>
  <si>
    <t>Phòng 5 - 109 HTM</t>
  </si>
  <si>
    <t>Phòng 6 - 109 HTM</t>
  </si>
  <si>
    <t>Phòng 7 - 109 HTM</t>
  </si>
  <si>
    <t>Phòng 8 - 109 HTM</t>
  </si>
  <si>
    <t>Phòng 9 - 109 HTM</t>
  </si>
  <si>
    <t>Phòng 10 - 109 HTM</t>
  </si>
  <si>
    <t>Phòng 11 - 109 HTM</t>
  </si>
  <si>
    <t>Phòng 12 - 109 HTM</t>
  </si>
  <si>
    <t>Phòng 13 - 109 HTM</t>
  </si>
  <si>
    <t>Phòng 14 - 109 HTM</t>
  </si>
  <si>
    <t>Phòng 15 - 109 HTM</t>
  </si>
  <si>
    <t>PHỤ LỤC 1</t>
  </si>
  <si>
    <t>Lưu ý:</t>
  </si>
  <si>
    <t>- Các học phần có ký hiệu *; **; *** là các học phần bổ sung, nâng cao dành riêng cho Chương trình chất lượng cao.</t>
  </si>
  <si>
    <t>TS. Nguyễn Thị Hương Lan</t>
  </si>
  <si>
    <t>lannth@vnu.edu.vn</t>
  </si>
  <si>
    <t>0913248998</t>
  </si>
  <si>
    <t>TS. Nguyễn Thanh Huyền</t>
  </si>
  <si>
    <t>0963998076</t>
  </si>
  <si>
    <t>huyenluat1976@gmail.com</t>
  </si>
  <si>
    <t>Khoa Luật</t>
  </si>
  <si>
    <t>ThS. Lê Thị Bích Huệ</t>
  </si>
  <si>
    <t>0966986169</t>
  </si>
  <si>
    <t>huebichkl@gmail.com</t>
  </si>
  <si>
    <t>ThS. Nguyễn Đăng Duy</t>
  </si>
  <si>
    <t>0976552868</t>
  </si>
  <si>
    <t>duynd@vnu.edu.vn</t>
  </si>
  <si>
    <t>ThS. Nguyễn Lê Thu</t>
  </si>
  <si>
    <t>0906489696</t>
  </si>
  <si>
    <t>le_thu1512@yahoo.com</t>
  </si>
  <si>
    <t>TS. Nguyễn Vinh Hưng</t>
  </si>
  <si>
    <t>0996199077</t>
  </si>
  <si>
    <t>mcsehanoi2009@gmail.com</t>
  </si>
  <si>
    <t>TS. Trần Trí Trung</t>
  </si>
  <si>
    <t>0983338383</t>
  </si>
  <si>
    <t>trungtt@vnu.edu.vn</t>
  </si>
  <si>
    <t>TS. Nguyễn Văn Quân</t>
  </si>
  <si>
    <t>PGS.TS. Dương Đức Chính</t>
  </si>
  <si>
    <t>TS. Mai Văn Thắng</t>
  </si>
  <si>
    <t>TS. Phạm Thị Duyên Thảo</t>
  </si>
  <si>
    <t>TS. Lê Thị Phương Nga</t>
  </si>
  <si>
    <t>TS. Chu Thị Ngọc</t>
  </si>
  <si>
    <t>TS. Phan Thị Lan Phương</t>
  </si>
  <si>
    <t>ThS. NCS. Nguyễn Thị Hoài Phương</t>
  </si>
  <si>
    <t>- Sinh viên hệ chính quy chương trình chuẩn, CTĐT thứ 2 (bằng kép) không được đăng ký vào các lớp học phần ở giảng đường E4, các phòng tâng 8 - giảng đường Việt Úc, giảng đường 109 Hồ Tùng Mậu và các lớp học phần có ký hiệu *; **; *** và học phần có mã "-E" (là các học phần bổ sung, nâng cao và dành riêng cho Chương trình chất lượng cao, chuẩn quốc tế). Nếu SV đăng ký vào các lớp học phần này thì Nhà trường sẽ tự hủy đăng ký của SV và SV phải đăng ký lại sang các lớp học phần khác theo quy định. Sinh viên không được đăng ký vào các lớp học phần dành cho Khóa QH-2019 trong đợt mở cửa Hệ thống đăng ký lần 1 và lần 2; Nhà trường sẽ cho SV đăng ký các lớp học phần này trong đợt mở cửa Hệ thống đăng ký lần 3 nếu còn chỗ trống.</t>
  </si>
  <si>
    <t>TS. Trương Thị Kim Dung</t>
  </si>
  <si>
    <t>0903233360</t>
  </si>
  <si>
    <t>ttkimdungvn@yahoo.com</t>
  </si>
  <si>
    <t>0986161698</t>
  </si>
  <si>
    <t>lyluanvnu@gmail.com</t>
  </si>
  <si>
    <t>0988384417</t>
  </si>
  <si>
    <t>0982114786</t>
  </si>
  <si>
    <t>0942228822</t>
  </si>
  <si>
    <t>0936923135</t>
  </si>
  <si>
    <t>0912383586</t>
  </si>
  <si>
    <t>TS. Đào Phương Bắc</t>
  </si>
  <si>
    <t>ThS. Phạm Hoàng Long</t>
  </si>
  <si>
    <t>TS. Nguyễn Thị Hoài</t>
  </si>
  <si>
    <t>TS. Nguyễn Trọng Hiếu</t>
  </si>
  <si>
    <t>TS. Nguyễn Trung Hiếu</t>
  </si>
  <si>
    <t>ThS. Đinh Thị Thu</t>
  </si>
  <si>
    <t>ThS. Nguyễn Hoàn Vũ</t>
  </si>
  <si>
    <t>TS. Lê Vĩ</t>
  </si>
  <si>
    <t>ThS. Ngô Anh Tuấn</t>
  </si>
  <si>
    <t>TS. Hoàng Thị Phương Thảo</t>
  </si>
  <si>
    <t>ThS. Ngô Thị Thương</t>
  </si>
  <si>
    <t>TS. Phạm Văn Tuấn</t>
  </si>
  <si>
    <t>TS. Nguyễn Minh Hoàng</t>
  </si>
  <si>
    <t>TS. Nguyễn Thị Nga</t>
  </si>
  <si>
    <t>TS. Phạm Trọng Tiến</t>
  </si>
  <si>
    <t>ThS. Bùi Khánh Hằng</t>
  </si>
  <si>
    <t>TS. Tạ Công Sơn</t>
  </si>
  <si>
    <t>ThS. Ninh Thị Thu</t>
  </si>
  <si>
    <t>ThS. Trương Thị Thùy Dung</t>
  </si>
  <si>
    <t>ThS. Trịnh Hoàng Dũng</t>
  </si>
  <si>
    <t>0398202916</t>
  </si>
  <si>
    <t>dungtrinh2812@gmail.com</t>
  </si>
  <si>
    <t>0773378907</t>
  </si>
  <si>
    <t>khanhhang.bui@gmail.com</t>
  </si>
  <si>
    <t>0968991667</t>
  </si>
  <si>
    <t>dungttt@hus.edu.vn</t>
  </si>
  <si>
    <t>0983560149</t>
  </si>
  <si>
    <t>0382121268</t>
  </si>
  <si>
    <t>0908400344</t>
  </si>
  <si>
    <t>0942724777</t>
  </si>
  <si>
    <t>0906269908</t>
  </si>
  <si>
    <t>0397074992</t>
  </si>
  <si>
    <t>0382312931</t>
  </si>
  <si>
    <t>0964024825</t>
  </si>
  <si>
    <t>0906226342</t>
  </si>
  <si>
    <t>0982825036</t>
  </si>
  <si>
    <t>0985838205</t>
  </si>
  <si>
    <t>0962574088</t>
  </si>
  <si>
    <t>0985614370</t>
  </si>
  <si>
    <t>0932284586</t>
  </si>
  <si>
    <t>0962398110</t>
  </si>
  <si>
    <t>0389318669</t>
  </si>
  <si>
    <t>0975914984</t>
  </si>
  <si>
    <t>daophuongbac@hus.edu.vn</t>
  </si>
  <si>
    <t>phamhoanglong@hus.edu.vn</t>
  </si>
  <si>
    <t>nthoai0682@yahoo.com</t>
  </si>
  <si>
    <t>hieunguyentrong@gmail.com</t>
  </si>
  <si>
    <t>ngtrhieu@yahoo.com</t>
  </si>
  <si>
    <t>dinhthithuk55a1t@gmail.com</t>
  </si>
  <si>
    <t>nghoanvu060753@gmail.com</t>
  </si>
  <si>
    <t>levi121286@gmail.com</t>
  </si>
  <si>
    <t>tuan.hus.88@gmail.com</t>
  </si>
  <si>
    <t>hoangthao09@gmail.com</t>
  </si>
  <si>
    <t>ngothithuong.k56@hus.edu.vn</t>
  </si>
  <si>
    <t>phamvantuan1987@gmail.com</t>
  </si>
  <si>
    <t>minhhoangtk0319@gmail.com</t>
  </si>
  <si>
    <t>nguyennga282@gmail.com</t>
  </si>
  <si>
    <t>phamtien112@gmail.com</t>
  </si>
  <si>
    <t>congson82@gmail.com</t>
  </si>
  <si>
    <t>ninhthuhus@gmail.com</t>
  </si>
  <si>
    <t>Trường ĐHKHTN</t>
  </si>
  <si>
    <t>BSA4032 1</t>
  </si>
  <si>
    <t>Triết học Mác-Lênin</t>
  </si>
  <si>
    <t>PHI1006 1</t>
  </si>
  <si>
    <t>PHI1006</t>
  </si>
  <si>
    <t>PHI1006 2</t>
  </si>
  <si>
    <t>PHI1006 5</t>
  </si>
  <si>
    <t>PHI1006 3</t>
  </si>
  <si>
    <t>PHI1006 4</t>
  </si>
  <si>
    <t>Kế toán CLC TT23
QTKD CLC TT 23
TCNH CLC TT 23</t>
  </si>
  <si>
    <t>DANH SÁCH LỚP HỌC PHẦN BẬC ĐẠI HỌC SAU ĐĂNG KÝ HỌC LẦN 1 HỌC KỲ I - NĂM HỌC 2019-2020</t>
  </si>
  <si>
    <t>Ngành/lớp</t>
  </si>
  <si>
    <t>Sĩ số tối thiểu</t>
  </si>
  <si>
    <t>Thời gian bắt đầu - Thời gian kết thúc (*)</t>
  </si>
  <si>
    <t>Học từ ngày 21/01/2019 - 01/02/2019; Nghỉ tết nguyên đán từ 02/02/2019-10/02/2018; Học từ 11/02/2018-10/05/2019; Nghỉ để học GDQPAN tập trung tại Hòa Lạc từ ngày 16/02/2019 - 15/03/2019; tiếp tục học từ ngày 18/03/2018 - 23/06/2018 (tuần 7-15)</t>
  </si>
  <si>
    <t>GV1</t>
  </si>
  <si>
    <t>GV2</t>
  </si>
  <si>
    <t>Quản lý nhà nước về kinh tế</t>
  </si>
  <si>
    <t>PEC2002</t>
  </si>
  <si>
    <t>1</t>
  </si>
  <si>
    <t>Sáng</t>
  </si>
  <si>
    <t>4</t>
  </si>
  <si>
    <t>21/01/2019-02/06/2019</t>
  </si>
  <si>
    <t>Tự chọn 12/36</t>
  </si>
  <si>
    <t>PGS.TS. Nguyễn Thị Kim Anh 
TS. Phạm Thu Phương</t>
  </si>
  <si>
    <t>Tăng trưởng xanh</t>
  </si>
  <si>
    <t>FDE3001</t>
  </si>
  <si>
    <t>Đào tạo và phát triển nhân lực</t>
  </si>
  <si>
    <t>BSA4032 2</t>
  </si>
  <si>
    <t>Tự chọn 9/36 tín chỉ</t>
  </si>
  <si>
    <t>ThS. Đỗ Quỳnh Chi
ThS. Nguyễn Hoàng Thái</t>
  </si>
  <si>
    <t>Bắt buộc</t>
  </si>
  <si>
    <t>102CSSSáng3</t>
  </si>
  <si>
    <t>TS.Nguyễn Quốc Việt (KTPT)</t>
  </si>
  <si>
    <t>Nghỉ học chuyên môn để học GDQPAN từ ngày 16/02/2019-05/03/2019</t>
  </si>
  <si>
    <t>21/01/2019-23/06/20119</t>
  </si>
  <si>
    <t xml:space="preserve">Bổ sung </t>
  </si>
  <si>
    <t>102CSSSáng6</t>
  </si>
  <si>
    <t xml:space="preserve">TS. Tạ Đức Khánh </t>
  </si>
  <si>
    <t>TS.Tạ Đức Khánh</t>
  </si>
  <si>
    <t>TS.Tạ Thị Lệ Yên</t>
  </si>
  <si>
    <t>7 sv QH-2016</t>
  </si>
  <si>
    <t>Họ và tên giảng viên (Điều chỉnh)</t>
  </si>
  <si>
    <t>Chiều</t>
  </si>
  <si>
    <t>5</t>
  </si>
  <si>
    <t>FIB2036</t>
  </si>
  <si>
    <t>Thời gian điều chỉnh</t>
  </si>
  <si>
    <t>DANH SÁCH CÁC HỌC PHẦN THAY ĐỔI THỜI GIAN HỌC SAU ĐĂNG KÝ HỌC LẦN 1</t>
  </si>
  <si>
    <t xml:space="preserve"> (Kèm theo Thông báo số       /TB-ĐHKT ngày    tháng  năm 2019)</t>
  </si>
  <si>
    <t>Thứ 2 tiết 4-6. Giảng viên giảng dạy và giảng đường không thay đổi</t>
  </si>
  <si>
    <t>Để cho SV bằng kép (KTQT-NN) đăng ký</t>
  </si>
  <si>
    <t xml:space="preserve">PGS.TS. Nguyễn Anh Thu
ThS. Nguyễn Thị Minh Phương
ThS. Đàm Thị Phương Thảo
ThS. Trần Thu Thuỷ     </t>
  </si>
  <si>
    <t>anthinhhus@gmail.com
ndtien.up@gmail.com</t>
  </si>
  <si>
    <t>Lựa chọn công cộng</t>
  </si>
  <si>
    <t>INE3035</t>
  </si>
  <si>
    <t>Marketing dịch vụ</t>
  </si>
  <si>
    <t>BSA3114</t>
  </si>
  <si>
    <t>TS. Nguyễn Thu Hà</t>
  </si>
  <si>
    <t>Marketing điện tử</t>
  </si>
  <si>
    <t>BSA3115</t>
  </si>
  <si>
    <t>TS. Vũ Thị Minh Hiền
TS. Nguyễn Thị Hồng Vân</t>
  </si>
  <si>
    <t>FIB2035</t>
  </si>
  <si>
    <t>Quản trị rủi ro ***</t>
  </si>
  <si>
    <t>Toán kinh tế</t>
  </si>
  <si>
    <t>MAT1005</t>
  </si>
  <si>
    <t>Xác suất thống kê</t>
  </si>
  <si>
    <t>Trường ĐHKHXH&amp;NV</t>
  </si>
  <si>
    <t>Trường ĐHNN</t>
  </si>
  <si>
    <t>Trường ĐHCN</t>
  </si>
  <si>
    <t>Số lượng SV đăng ký thực tế</t>
  </si>
  <si>
    <t>0988 248 596
0912300314</t>
  </si>
  <si>
    <t>TS. Nguyễn Quốc Việt
TS. Bùi Đại Dũng</t>
  </si>
  <si>
    <t>0945621475
0986973399</t>
  </si>
  <si>
    <t>vietnq@vnu.edu.vn
buidaidung@gmail.com</t>
  </si>
  <si>
    <t>0982.898.582</t>
  </si>
  <si>
    <t>vnfrance@yahoo.com</t>
  </si>
  <si>
    <t>0985.797.704</t>
  </si>
  <si>
    <t>hienvuminh@gmail.com</t>
  </si>
  <si>
    <t>TS. Hoàng Thị Hương</t>
  </si>
  <si>
    <t>0982920977</t>
  </si>
  <si>
    <t>huong.ht@vnu.edu.vn</t>
  </si>
  <si>
    <t>GVC. Doãn Quý Cối</t>
  </si>
  <si>
    <t>0912367254</t>
  </si>
  <si>
    <t>doancoi@gmail.com</t>
  </si>
  <si>
    <t>ThS. Trịnh Thị Ngọc Lan</t>
  </si>
  <si>
    <t>0349583585</t>
  </si>
  <si>
    <t>trinhngoclan181@gmail.com</t>
  </si>
  <si>
    <t>BSA2004 10</t>
  </si>
  <si>
    <t>Chiều thứ 4 tiết 10-12. Giảng viên giảng dạy và giảng đường không thay đổi</t>
  </si>
  <si>
    <t>Cơ quan công tác</t>
  </si>
  <si>
    <t>Viện QTKD
Trường ĐH Ngoại thương</t>
  </si>
  <si>
    <t>Trường ĐH Kinh tế quốc dân</t>
  </si>
  <si>
    <t>Lịch học cũ: Thứ 4 tiết 7-9
Lớp mở cho khóa QH-2019-E đã đạt chuẩn đầu ra ngoại ngữ</t>
  </si>
  <si>
    <t>Kế toán công</t>
  </si>
  <si>
    <t>FIB3119</t>
  </si>
  <si>
    <t>3</t>
  </si>
  <si>
    <t xml:space="preserve">TS. Đỗ Kiều Oanh </t>
  </si>
  <si>
    <t>0987884485</t>
  </si>
  <si>
    <t>Kế toán tài chính chuyên sâu 2</t>
  </si>
  <si>
    <t>FIB3014</t>
  </si>
  <si>
    <t>TS. Nguyễn Thị Thanh Hải
TS. Trần Thế Nữ</t>
  </si>
  <si>
    <t>0986140989
0904078067</t>
  </si>
  <si>
    <t>Kiểm toán dự án</t>
  </si>
  <si>
    <t>FIB3050</t>
  </si>
  <si>
    <t xml:space="preserve">TS. Phạm Ngọc Quang </t>
  </si>
  <si>
    <t>0945259150</t>
  </si>
  <si>
    <t>kieuoanh@gmail.com</t>
  </si>
  <si>
    <t>haintt79@gmail.com
nutt@vnu.edu.vn</t>
  </si>
  <si>
    <t>quangngocpham@rocketmail.com</t>
  </si>
  <si>
    <t>103CSSNN</t>
  </si>
  <si>
    <t>0983.600.201
0912474896</t>
  </si>
  <si>
    <t>lethihongdiepvnu@gmail.com
tuyentq@vnu.edu.vn/tuyentranquang1973@gmail.com</t>
  </si>
  <si>
    <t>0367441701</t>
  </si>
  <si>
    <t xml:space="preserve">pmduc86@yahoo.com
phuongpt@vnu.edu.vn   </t>
  </si>
  <si>
    <t>TS. Nguyễn Thanh Phương</t>
  </si>
  <si>
    <t>Trường Đại học Thương mại</t>
  </si>
  <si>
    <t>ntpdhtm@gmail.com</t>
  </si>
  <si>
    <t>0979582123</t>
  </si>
  <si>
    <t>Thông tin điều chỉnh</t>
  </si>
  <si>
    <t>Chiều thứ 3 tiết 7-9. Giảng viên giảng dạy: TS. Đinh Thị Thanh Vân
Giảng đường 202CSSNN</t>
  </si>
  <si>
    <t>TS. Đinh Thị Thanh Vân</t>
  </si>
  <si>
    <t>dinhthanhvan@gmail.com</t>
  </si>
  <si>
    <t>0904641686</t>
  </si>
  <si>
    <t>Lịch học cũ: Thứ 2 tiết 1-3</t>
  </si>
  <si>
    <t>INE3104 3</t>
  </si>
  <si>
    <t>INE3066 3</t>
  </si>
  <si>
    <t>TS. Nguyễn Thị Vũ Hà
TS. Trần Việt Dung</t>
  </si>
  <si>
    <t>0904223229
0912028525</t>
  </si>
  <si>
    <t>hantv@vnu.edu.vn
tranvietdung0377@yahoo.com</t>
  </si>
  <si>
    <t>MNS4010 1</t>
  </si>
  <si>
    <t>MNS4010 2</t>
  </si>
  <si>
    <t>INE1052 6</t>
  </si>
  <si>
    <t>INE1052 7</t>
  </si>
  <si>
    <t>BSA2030 3</t>
  </si>
  <si>
    <t>BSA2030 4</t>
  </si>
  <si>
    <t>TS. Vũ Thị Loan</t>
  </si>
  <si>
    <t>loanvu.kttn@gmail.com</t>
  </si>
  <si>
    <t>0974943069</t>
  </si>
  <si>
    <t>FIB3004 1</t>
  </si>
  <si>
    <t>FIB3004 2</t>
  </si>
  <si>
    <t>TS. Nguyễn Thị Nhung</t>
  </si>
  <si>
    <t>0962896668</t>
  </si>
  <si>
    <t>nguyenthinhung.1684@gmail.com</t>
  </si>
  <si>
    <t>Kinh tế CLC TT 23 7</t>
  </si>
  <si>
    <t>KTQT CLC TT 23 7</t>
  </si>
  <si>
    <t>INE1150 ** 13</t>
  </si>
  <si>
    <t>INE1150 ** 14</t>
  </si>
  <si>
    <t>MAT1092 29</t>
  </si>
  <si>
    <t>MAT1092 30</t>
  </si>
  <si>
    <t>THL1057 24</t>
  </si>
  <si>
    <t>FLF2103 31</t>
  </si>
  <si>
    <t>FLF2103 32</t>
  </si>
  <si>
    <t>PGS.TS. Nguyễn Thị Kim Anh 
TS. Phạm Vũ Thắng</t>
  </si>
  <si>
    <t>pmduc86@yahoo.com
phamvuthang.edu@gmail.com</t>
  </si>
  <si>
    <t>Trách nhiệm xã hội của doanh nghiệp *</t>
  </si>
  <si>
    <t>BSA3040-E *</t>
  </si>
  <si>
    <t>TS.Trịnh Thị Phan Lan
ThS. Đào Phương Đông</t>
  </si>
  <si>
    <t>0916962299
0971816718</t>
  </si>
  <si>
    <t>lantp80@yahoo.com
phuongdong.tranphu@gmail.com</t>
  </si>
  <si>
    <t>ThS. Bùi Minh Nguyệt</t>
  </si>
  <si>
    <t>0934626006</t>
  </si>
  <si>
    <t>buiminhnguyethvtc@gmail.com</t>
  </si>
  <si>
    <t>Học viện Tài chính</t>
  </si>
  <si>
    <t>PHỤ LỤC 2</t>
  </si>
  <si>
    <t>PHỤ LỤC 3</t>
  </si>
  <si>
    <t>PHỤ LỤC 4</t>
  </si>
  <si>
    <t>DANH SÁCH CÁC HỌC PHẦN HỦY DO KHÔNG ĐỦ SỐ SINH VIÊN TỐI THIỂU SAU ĐĂNG KÝ HỌC LẦN 1 HỌC KỲ I, NĂM HỌC 2019-2020</t>
  </si>
  <si>
    <t>DANH SÁCH CÁC LỚP HỌC PHẦN MỞ BỔ SUNG SAU ĐĂNG KÝ HỌC LẦN 1 HỌC KỲ I, NĂM HỌC 2019-2020</t>
  </si>
  <si>
    <t>DANH SÁCH CÁC HỌC PHẦN THAY ĐỔI THỜI GIAN HỌC HỌC KỲ I, NĂM HỌC 2019-2020</t>
  </si>
  <si>
    <t xml:space="preserve"> (Kèm theo Thông báo số 2246/TB-ĐHKT ngày 9 tháng 8 năm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</si>
</sst>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name val="Arial"/>
      <family val="2"/>
      <charset val="163"/>
    </font>
    <font>
      <sz val="11"/>
      <color theme="1"/>
      <name val="Arial"/>
      <family val="2"/>
      <scheme val="minor"/>
    </font>
    <font>
      <sz val="11"/>
      <color theme="1"/>
      <name val="Arial"/>
      <family val="2"/>
      <scheme val="minor"/>
    </font>
    <font>
      <sz val="11"/>
      <color theme="1"/>
      <name val="Arial"/>
      <family val="2"/>
      <scheme val="minor"/>
    </font>
    <font>
      <sz val="12"/>
      <name val="Times New Roman"/>
      <family val="1"/>
      <charset val="163"/>
    </font>
    <font>
      <sz val="12"/>
      <name val="Times New Roman"/>
      <family val="1"/>
    </font>
    <font>
      <sz val="11"/>
      <name val="Times New Roman"/>
      <family val="1"/>
      <charset val="163"/>
    </font>
    <font>
      <b/>
      <sz val="12"/>
      <name val="Times New Roman"/>
      <family val="1"/>
      <charset val="163"/>
    </font>
    <font>
      <b/>
      <sz val="12"/>
      <name val="Times New Roman"/>
      <family val="1"/>
    </font>
    <font>
      <b/>
      <sz val="13"/>
      <name val="Times New Roman"/>
      <family val="1"/>
      <charset val="163"/>
    </font>
    <font>
      <sz val="9"/>
      <name val="Times New Roman"/>
      <family val="1"/>
      <charset val="163"/>
    </font>
    <font>
      <sz val="10"/>
      <name val="Times New Roman"/>
      <family val="1"/>
    </font>
    <font>
      <b/>
      <sz val="10"/>
      <name val="Times New Roman"/>
      <family val="1"/>
      <charset val="163"/>
    </font>
    <font>
      <sz val="10"/>
      <name val="Times New Roman"/>
      <family val="1"/>
      <charset val="163"/>
    </font>
    <font>
      <sz val="10"/>
      <color rgb="FF000000"/>
      <name val="Times New Roman"/>
      <family val="1"/>
      <charset val="163"/>
    </font>
    <font>
      <i/>
      <sz val="10"/>
      <name val="Times New Roman"/>
      <family val="1"/>
      <charset val="163"/>
    </font>
    <font>
      <sz val="10"/>
      <name val="Arial"/>
      <family val="2"/>
    </font>
    <font>
      <u/>
      <sz val="10"/>
      <color theme="10"/>
      <name val="Arial"/>
      <family val="2"/>
    </font>
    <font>
      <i/>
      <sz val="14"/>
      <name val="Times New Roman"/>
      <family val="1"/>
      <charset val="163"/>
    </font>
    <font>
      <b/>
      <i/>
      <sz val="14"/>
      <name val="Times New Roman"/>
      <family val="1"/>
      <charset val="163"/>
    </font>
    <font>
      <b/>
      <sz val="20"/>
      <name val="Times New Roman"/>
      <family val="1"/>
      <charset val="163"/>
    </font>
    <font>
      <b/>
      <sz val="22"/>
      <name val="Times New Roman"/>
      <family val="1"/>
      <charset val="163"/>
    </font>
    <font>
      <sz val="12"/>
      <color rgb="FFFF0000"/>
      <name val="Times New Roman"/>
      <family val="1"/>
    </font>
    <font>
      <b/>
      <sz val="12"/>
      <color rgb="FFFF0000"/>
      <name val="Times New Roman"/>
      <family val="1"/>
    </font>
    <font>
      <sz val="11"/>
      <color rgb="FFFF0000"/>
      <name val="Times New Roman"/>
      <family val="1"/>
    </font>
    <font>
      <sz val="9"/>
      <color rgb="FFFF0000"/>
      <name val="Times New Roman"/>
      <family val="1"/>
    </font>
    <font>
      <b/>
      <sz val="13"/>
      <color rgb="FFFF0000"/>
      <name val="Times New Roman"/>
      <family val="1"/>
    </font>
    <font>
      <sz val="10"/>
      <color rgb="FFFF0000"/>
      <name val="Times New Roman"/>
      <family val="1"/>
    </font>
    <font>
      <sz val="10"/>
      <name val="Arial"/>
      <family val="2"/>
      <charset val="163"/>
    </font>
    <font>
      <sz val="11"/>
      <name val="Times New Roman"/>
      <family val="1"/>
    </font>
    <font>
      <b/>
      <sz val="10"/>
      <name val="Times New Roman"/>
      <family val="1"/>
    </font>
    <font>
      <b/>
      <sz val="13"/>
      <name val="Times New Roman"/>
      <family val="1"/>
    </font>
    <font>
      <sz val="9"/>
      <name val="Times New Roman"/>
      <family val="1"/>
    </font>
    <font>
      <b/>
      <sz val="14"/>
      <name val="Times New Roman"/>
      <family val="1"/>
    </font>
    <font>
      <b/>
      <sz val="16"/>
      <name val="Times New Roman"/>
      <family val="1"/>
    </font>
    <font>
      <i/>
      <sz val="14"/>
      <name val="Times New Roman"/>
      <family val="1"/>
    </font>
    <font>
      <sz val="16"/>
      <name val="Times New Roman"/>
      <family val="1"/>
    </font>
    <font>
      <sz val="8"/>
      <name val="Times New Roman"/>
      <family val="1"/>
    </font>
    <font>
      <i/>
      <sz val="11"/>
      <name val="Times New Roman"/>
      <family val="1"/>
    </font>
    <font>
      <b/>
      <sz val="11"/>
      <color theme="1"/>
      <name val="Arial"/>
      <family val="2"/>
      <scheme val="minor"/>
    </font>
    <font>
      <sz val="10"/>
      <color indexed="8"/>
      <name val="Times New Roman"/>
      <family val="1"/>
    </font>
    <font>
      <sz val="10"/>
      <color theme="1"/>
      <name val="Times New Roman"/>
      <family val="1"/>
    </font>
    <font>
      <i/>
      <sz val="11"/>
      <color theme="1"/>
      <name val="Times New Roman"/>
      <family val="1"/>
    </font>
    <font>
      <b/>
      <sz val="18"/>
      <name val="Times New Roman"/>
      <family val="1"/>
    </font>
    <font>
      <sz val="14"/>
      <name val="Times New Roman"/>
      <family val="1"/>
    </font>
    <font>
      <sz val="16"/>
      <color theme="0"/>
      <name val="Times New Roman"/>
      <family val="1"/>
    </font>
    <font>
      <b/>
      <sz val="12"/>
      <color theme="0"/>
      <name val="Times New Roman"/>
      <family val="1"/>
    </font>
    <font>
      <b/>
      <sz val="12"/>
      <color theme="0"/>
      <name val="Times New Roman"/>
      <family val="1"/>
      <charset val="163"/>
    </font>
    <font>
      <u/>
      <sz val="10"/>
      <color theme="10"/>
      <name val="Arial"/>
      <family val="2"/>
      <charset val="163"/>
    </font>
    <font>
      <sz val="9"/>
      <color rgb="FF000000"/>
      <name val="Times New Roman"/>
      <family val="1"/>
    </font>
    <font>
      <i/>
      <sz val="13"/>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6" fillId="0" borderId="0"/>
    <xf numFmtId="0" fontId="17" fillId="0" borderId="0" applyNumberFormat="0" applyFill="0" applyBorder="0" applyAlignment="0" applyProtection="0">
      <alignment vertical="top"/>
      <protection locked="0"/>
    </xf>
    <xf numFmtId="0" fontId="16" fillId="0" borderId="0"/>
    <xf numFmtId="0" fontId="28" fillId="0" borderId="0"/>
    <xf numFmtId="0" fontId="3" fillId="0" borderId="0"/>
    <xf numFmtId="0" fontId="2" fillId="0" borderId="0"/>
    <xf numFmtId="0" fontId="1" fillId="0" borderId="0"/>
    <xf numFmtId="0" fontId="48" fillId="0" borderId="0" applyNumberFormat="0" applyFill="0" applyBorder="0" applyAlignment="0" applyProtection="0"/>
  </cellStyleXfs>
  <cellXfs count="242">
    <xf numFmtId="0" fontId="0" fillId="0" borderId="0" xfId="0"/>
    <xf numFmtId="0" fontId="4" fillId="2" borderId="0" xfId="0" applyFont="1" applyFill="1" applyAlignment="1"/>
    <xf numFmtId="0" fontId="6" fillId="2" borderId="0" xfId="0" applyFont="1" applyFill="1" applyAlignment="1">
      <alignment horizontal="center"/>
    </xf>
    <xf numFmtId="0" fontId="4" fillId="2" borderId="0" xfId="0" applyFont="1" applyFill="1" applyAlignment="1">
      <alignment horizontal="center"/>
    </xf>
    <xf numFmtId="0" fontId="7" fillId="2" borderId="0" xfId="0" applyFont="1" applyFill="1" applyAlignment="1">
      <alignment horizontal="center"/>
    </xf>
    <xf numFmtId="0" fontId="7" fillId="2" borderId="0" xfId="0" applyFont="1" applyFill="1" applyAlignment="1">
      <alignment horizontal="center" vertical="center"/>
    </xf>
    <xf numFmtId="0" fontId="7" fillId="2" borderId="0" xfId="0" applyFont="1" applyFill="1" applyAlignment="1"/>
    <xf numFmtId="0" fontId="9" fillId="2" borderId="0" xfId="0" applyFont="1" applyFill="1" applyAlignment="1">
      <alignment horizontal="center" vertical="center"/>
    </xf>
    <xf numFmtId="0" fontId="10" fillId="2" borderId="0" xfId="0" applyFont="1" applyFill="1" applyAlignment="1">
      <alignment horizontal="center"/>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0" xfId="0" applyFont="1" applyFill="1" applyAlignment="1">
      <alignment horizontal="left" vertical="center" wrapText="1"/>
    </xf>
    <xf numFmtId="0" fontId="15" fillId="0" borderId="0" xfId="0" applyFont="1" applyFill="1" applyAlignment="1">
      <alignment horizontal="left" vertical="center" wrapText="1"/>
    </xf>
    <xf numFmtId="0" fontId="13" fillId="0" borderId="0" xfId="0" applyFont="1" applyAlignment="1">
      <alignment horizontal="left" vertical="center" wrapText="1"/>
    </xf>
    <xf numFmtId="0" fontId="14" fillId="0" borderId="2" xfId="0" applyFont="1" applyFill="1" applyBorder="1" applyAlignment="1">
      <alignment vertical="center" wrapText="1"/>
    </xf>
    <xf numFmtId="0" fontId="13" fillId="0" borderId="0" xfId="0" applyFont="1" applyAlignment="1">
      <alignment horizontal="center" vertical="center" wrapText="1"/>
    </xf>
    <xf numFmtId="49" fontId="7" fillId="2" borderId="0" xfId="0" applyNumberFormat="1" applyFont="1" applyFill="1" applyAlignment="1">
      <alignment horizontal="center" vertical="center"/>
    </xf>
    <xf numFmtId="0" fontId="9" fillId="2" borderId="0" xfId="0" applyFont="1" applyFill="1" applyAlignment="1"/>
    <xf numFmtId="0" fontId="9" fillId="2" borderId="0" xfId="0" applyFont="1" applyFill="1" applyAlignment="1">
      <alignment horizontal="center"/>
    </xf>
    <xf numFmtId="0" fontId="4" fillId="2" borderId="0" xfId="0" applyFont="1" applyFill="1" applyAlignment="1">
      <alignment horizontal="left"/>
    </xf>
    <xf numFmtId="49" fontId="4" fillId="2" borderId="0" xfId="0" applyNumberFormat="1" applyFont="1" applyFill="1" applyAlignment="1">
      <alignment horizontal="left"/>
    </xf>
    <xf numFmtId="49" fontId="13" fillId="2" borderId="0" xfId="0" applyNumberFormat="1" applyFont="1" applyFill="1" applyAlignment="1">
      <alignment horizontal="left"/>
    </xf>
    <xf numFmtId="0" fontId="13" fillId="0" borderId="2"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5" fillId="0" borderId="0" xfId="0" applyFont="1" applyFill="1"/>
    <xf numFmtId="0" fontId="8" fillId="0" borderId="0" xfId="0" applyFont="1" applyFill="1"/>
    <xf numFmtId="0" fontId="11" fillId="0" borderId="0" xfId="0" applyFont="1" applyFill="1" applyAlignment="1">
      <alignment horizontal="left" vertical="center" wrapText="1"/>
    </xf>
    <xf numFmtId="0" fontId="13" fillId="0" borderId="0" xfId="0" applyFont="1" applyFill="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3" fillId="0" borderId="1" xfId="0" quotePrefix="1" applyFont="1" applyFill="1" applyBorder="1" applyAlignment="1">
      <alignment horizontal="left" vertical="center" wrapText="1"/>
    </xf>
    <xf numFmtId="0" fontId="4" fillId="2" borderId="0" xfId="0" applyFont="1" applyFill="1" applyAlignment="1">
      <alignment horizontal="center" vertical="center"/>
    </xf>
    <xf numFmtId="49" fontId="4" fillId="2" borderId="0" xfId="0" applyNumberFormat="1" applyFont="1" applyFill="1" applyAlignment="1">
      <alignment horizontal="center" vertical="center"/>
    </xf>
    <xf numFmtId="0" fontId="5" fillId="0" borderId="0" xfId="0" applyFont="1" applyFill="1" applyAlignment="1">
      <alignment horizontal="center" vertical="center"/>
    </xf>
    <xf numFmtId="49" fontId="13" fillId="0" borderId="1" xfId="0" applyNumberFormat="1" applyFont="1" applyFill="1" applyBorder="1" applyAlignment="1">
      <alignment horizontal="center" vertical="center" wrapText="1"/>
    </xf>
    <xf numFmtId="49" fontId="13" fillId="0" borderId="0" xfId="0" applyNumberFormat="1" applyFont="1" applyAlignment="1">
      <alignment horizontal="center" vertical="center" wrapText="1"/>
    </xf>
    <xf numFmtId="0" fontId="9" fillId="2" borderId="1" xfId="0" applyFont="1" applyFill="1" applyBorder="1" applyAlignment="1">
      <alignment horizontal="center"/>
    </xf>
    <xf numFmtId="0" fontId="22" fillId="2" borderId="0" xfId="0" applyFont="1" applyFill="1" applyAlignment="1">
      <alignment horizontal="center"/>
    </xf>
    <xf numFmtId="0" fontId="23" fillId="2" borderId="0" xfId="0" applyFont="1" applyFill="1" applyAlignment="1">
      <alignment horizontal="left"/>
    </xf>
    <xf numFmtId="0" fontId="24" fillId="2" borderId="0" xfId="0" applyFont="1" applyFill="1" applyAlignment="1">
      <alignment horizontal="center"/>
    </xf>
    <xf numFmtId="0" fontId="23" fillId="2" borderId="0" xfId="0" applyFont="1" applyFill="1" applyAlignment="1">
      <alignment horizontal="center"/>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horizontal="center"/>
    </xf>
    <xf numFmtId="0" fontId="22" fillId="2" borderId="0" xfId="0" applyFont="1" applyFill="1"/>
    <xf numFmtId="0" fontId="22" fillId="2" borderId="0" xfId="0" quotePrefix="1" applyFont="1" applyFill="1" applyAlignment="1">
      <alignment horizontal="left"/>
    </xf>
    <xf numFmtId="0" fontId="5" fillId="0" borderId="0" xfId="4" applyFont="1" applyFill="1" applyAlignment="1">
      <alignment vertical="center"/>
    </xf>
    <xf numFmtId="0" fontId="11" fillId="0" borderId="0" xfId="4" applyFont="1" applyFill="1" applyAlignment="1">
      <alignment horizontal="center" vertical="center"/>
    </xf>
    <xf numFmtId="0" fontId="5" fillId="0" borderId="0" xfId="4" applyFont="1" applyFill="1" applyAlignment="1">
      <alignment horizontal="center" vertical="center"/>
    </xf>
    <xf numFmtId="0" fontId="29" fillId="0" borderId="0" xfId="4" applyFont="1" applyFill="1" applyAlignment="1">
      <alignment horizontal="center" vertical="center"/>
    </xf>
    <xf numFmtId="0" fontId="8" fillId="0" borderId="0" xfId="4" applyFont="1" applyFill="1" applyAlignment="1">
      <alignment horizontal="center" vertical="center"/>
    </xf>
    <xf numFmtId="49" fontId="8" fillId="0" borderId="0" xfId="4" applyNumberFormat="1" applyFont="1" applyFill="1" applyAlignment="1">
      <alignment horizontal="center" vertical="center"/>
    </xf>
    <xf numFmtId="49" fontId="8" fillId="0" borderId="0" xfId="4" applyNumberFormat="1" applyFont="1" applyFill="1" applyAlignment="1">
      <alignment vertical="center"/>
    </xf>
    <xf numFmtId="0" fontId="30" fillId="0" borderId="0" xfId="4" applyFont="1" applyFill="1" applyAlignment="1">
      <alignment vertical="center"/>
    </xf>
    <xf numFmtId="0" fontId="8" fillId="0" borderId="0" xfId="4" applyFont="1" applyFill="1" applyAlignment="1">
      <alignment vertical="center"/>
    </xf>
    <xf numFmtId="49" fontId="31" fillId="0" borderId="0" xfId="4" applyNumberFormat="1" applyFont="1" applyFill="1" applyAlignment="1">
      <alignment horizontal="center" vertical="center"/>
    </xf>
    <xf numFmtId="49" fontId="31" fillId="0" borderId="0" xfId="4" applyNumberFormat="1" applyFont="1" applyFill="1" applyAlignment="1">
      <alignment vertical="center"/>
    </xf>
    <xf numFmtId="0" fontId="31" fillId="0" borderId="0" xfId="4" applyFont="1" applyFill="1" applyAlignment="1">
      <alignment horizontal="center" vertical="center"/>
    </xf>
    <xf numFmtId="0" fontId="31" fillId="0" borderId="0" xfId="4" applyFont="1" applyFill="1" applyAlignment="1">
      <alignment vertical="center"/>
    </xf>
    <xf numFmtId="0" fontId="5" fillId="0" borderId="0" xfId="4" applyFont="1" applyFill="1" applyAlignment="1">
      <alignment horizontal="left" vertical="center"/>
    </xf>
    <xf numFmtId="0" fontId="32" fillId="0" borderId="0" xfId="4" applyFont="1" applyFill="1" applyAlignment="1">
      <alignment horizontal="center" vertical="center"/>
    </xf>
    <xf numFmtId="49" fontId="5" fillId="0" borderId="0" xfId="4" applyNumberFormat="1" applyFont="1" applyFill="1" applyAlignment="1">
      <alignment horizontal="center" vertical="center"/>
    </xf>
    <xf numFmtId="0" fontId="34" fillId="0" borderId="0" xfId="4" applyFont="1" applyFill="1" applyAlignment="1">
      <alignment vertical="center" wrapText="1"/>
    </xf>
    <xf numFmtId="0" fontId="36" fillId="0" borderId="0" xfId="4" applyFont="1" applyFill="1" applyAlignment="1">
      <alignment vertical="center" wrapText="1"/>
    </xf>
    <xf numFmtId="0" fontId="35" fillId="0" borderId="0" xfId="4" applyFont="1" applyFill="1" applyAlignment="1">
      <alignment horizontal="center" vertical="center" wrapText="1"/>
    </xf>
    <xf numFmtId="0" fontId="30" fillId="0" borderId="1" xfId="4" applyFont="1" applyFill="1" applyBorder="1" applyAlignment="1">
      <alignment horizontal="right" vertical="center" wrapText="1"/>
    </xf>
    <xf numFmtId="0" fontId="30" fillId="0" borderId="1" xfId="4" applyFont="1" applyFill="1" applyBorder="1" applyAlignment="1">
      <alignment horizontal="center" vertical="center" wrapText="1"/>
    </xf>
    <xf numFmtId="49" fontId="30" fillId="0" borderId="1" xfId="4" applyNumberFormat="1" applyFont="1" applyFill="1" applyBorder="1" applyAlignment="1">
      <alignment horizontal="center" vertical="center" wrapText="1"/>
    </xf>
    <xf numFmtId="0" fontId="37" fillId="0" borderId="1" xfId="4" applyFont="1" applyFill="1" applyBorder="1" applyAlignment="1">
      <alignment horizontal="center" vertical="center" wrapText="1"/>
    </xf>
    <xf numFmtId="0" fontId="30" fillId="0" borderId="0" xfId="4" applyFont="1" applyFill="1" applyAlignment="1">
      <alignment horizontal="center" vertical="center" wrapText="1"/>
    </xf>
    <xf numFmtId="0" fontId="11" fillId="0" borderId="1" xfId="4" applyFont="1" applyFill="1" applyBorder="1" applyAlignment="1">
      <alignment horizontal="center" vertical="center" wrapText="1"/>
    </xf>
    <xf numFmtId="0" fontId="11" fillId="0" borderId="1" xfId="4" applyFont="1" applyFill="1" applyBorder="1" applyAlignment="1">
      <alignment horizontal="left" vertical="center" wrapText="1"/>
    </xf>
    <xf numFmtId="49" fontId="11" fillId="0" borderId="1" xfId="4" applyNumberFormat="1" applyFont="1" applyFill="1" applyBorder="1" applyAlignment="1">
      <alignment horizontal="center" vertical="center" wrapText="1"/>
    </xf>
    <xf numFmtId="0" fontId="11" fillId="0" borderId="1" xfId="4" applyNumberFormat="1" applyFont="1" applyFill="1" applyBorder="1" applyAlignment="1">
      <alignment horizontal="center" vertical="center" wrapText="1"/>
    </xf>
    <xf numFmtId="49" fontId="11" fillId="0" borderId="1" xfId="4" applyNumberFormat="1" applyFont="1" applyFill="1" applyBorder="1" applyAlignment="1">
      <alignment horizontal="left" vertical="center" wrapText="1"/>
    </xf>
    <xf numFmtId="49" fontId="11" fillId="0" borderId="1" xfId="4" quotePrefix="1" applyNumberFormat="1" applyFont="1" applyFill="1" applyBorder="1" applyAlignment="1">
      <alignment horizontal="left" vertical="center" wrapText="1"/>
    </xf>
    <xf numFmtId="49" fontId="37" fillId="0" borderId="1" xfId="4" applyNumberFormat="1" applyFont="1" applyFill="1" applyBorder="1" applyAlignment="1">
      <alignment horizontal="left" vertical="center" wrapText="1"/>
    </xf>
    <xf numFmtId="0" fontId="11" fillId="0" borderId="0" xfId="4" applyFont="1" applyFill="1" applyAlignment="1">
      <alignment horizontal="left" vertical="center" wrapText="1"/>
    </xf>
    <xf numFmtId="0" fontId="11" fillId="0" borderId="0" xfId="4" applyFont="1" applyFill="1" applyBorder="1" applyAlignment="1">
      <alignment horizontal="left" vertical="center" wrapText="1"/>
    </xf>
    <xf numFmtId="49" fontId="11" fillId="0" borderId="0" xfId="4" applyNumberFormat="1" applyFont="1" applyFill="1" applyBorder="1" applyAlignment="1">
      <alignment horizontal="left" vertical="center" wrapText="1"/>
    </xf>
    <xf numFmtId="0" fontId="28" fillId="0" borderId="0" xfId="4" applyFill="1"/>
    <xf numFmtId="0" fontId="38" fillId="0" borderId="0" xfId="4" applyFont="1" applyFill="1" applyAlignment="1">
      <alignment horizontal="left" vertical="center"/>
    </xf>
    <xf numFmtId="0" fontId="5" fillId="0" borderId="0" xfId="0" applyFont="1" applyFill="1" applyAlignment="1">
      <alignment vertical="center"/>
    </xf>
    <xf numFmtId="0" fontId="11" fillId="0" borderId="0" xfId="0" applyFont="1" applyFill="1" applyAlignment="1">
      <alignment horizontal="center" vertical="center"/>
    </xf>
    <xf numFmtId="0" fontId="29" fillId="0" borderId="0" xfId="0" applyFont="1" applyFill="1" applyAlignment="1">
      <alignment horizontal="center" vertical="center"/>
    </xf>
    <xf numFmtId="0" fontId="8" fillId="0" borderId="0" xfId="0" applyFont="1" applyFill="1" applyAlignment="1">
      <alignment horizontal="center"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11" fillId="0" borderId="0" xfId="0" applyFont="1" applyFill="1" applyAlignment="1">
      <alignment horizontal="left" vertical="center"/>
    </xf>
    <xf numFmtId="0" fontId="30" fillId="0" borderId="0" xfId="0" applyFont="1" applyFill="1" applyAlignment="1">
      <alignment vertical="center"/>
    </xf>
    <xf numFmtId="0" fontId="8" fillId="0" borderId="0" xfId="0" applyFont="1" applyFill="1" applyAlignment="1">
      <alignment vertical="center"/>
    </xf>
    <xf numFmtId="49" fontId="31" fillId="0" borderId="0" xfId="0" applyNumberFormat="1" applyFont="1" applyFill="1" applyAlignment="1">
      <alignment horizontal="center" vertical="center"/>
    </xf>
    <xf numFmtId="49" fontId="31" fillId="0" borderId="0" xfId="0" applyNumberFormat="1" applyFont="1" applyFill="1" applyAlignment="1">
      <alignment vertical="center"/>
    </xf>
    <xf numFmtId="0" fontId="31" fillId="0" borderId="0" xfId="0" applyFont="1" applyFill="1" applyAlignment="1">
      <alignment horizontal="center" vertical="center"/>
    </xf>
    <xf numFmtId="0" fontId="31" fillId="0" borderId="0" xfId="0" applyFont="1" applyFill="1" applyAlignment="1">
      <alignment vertical="center"/>
    </xf>
    <xf numFmtId="0" fontId="5" fillId="0" borderId="0" xfId="0" applyFont="1" applyFill="1" applyAlignment="1">
      <alignment horizontal="left" vertical="center"/>
    </xf>
    <xf numFmtId="0" fontId="32" fillId="0" borderId="0" xfId="0" applyFont="1" applyFill="1" applyAlignment="1">
      <alignment horizontal="center" vertical="center"/>
    </xf>
    <xf numFmtId="49" fontId="5" fillId="0" borderId="0" xfId="0" applyNumberFormat="1" applyFont="1" applyFill="1" applyAlignment="1">
      <alignment horizontal="center" vertical="center"/>
    </xf>
    <xf numFmtId="0" fontId="34" fillId="0" borderId="0" xfId="0" applyFont="1" applyFill="1" applyAlignment="1">
      <alignment vertical="center" wrapText="1"/>
    </xf>
    <xf numFmtId="0" fontId="36" fillId="0" borderId="0" xfId="0" applyFont="1" applyFill="1" applyAlignment="1">
      <alignment vertical="center" wrapText="1"/>
    </xf>
    <xf numFmtId="0" fontId="35" fillId="0" borderId="0" xfId="0" applyFont="1" applyFill="1" applyAlignment="1">
      <alignment horizontal="center" vertical="center" wrapText="1"/>
    </xf>
    <xf numFmtId="0" fontId="30" fillId="0" borderId="1" xfId="0" applyFont="1" applyFill="1" applyBorder="1" applyAlignment="1">
      <alignment horizontal="right" vertical="center" wrapText="1"/>
    </xf>
    <xf numFmtId="0" fontId="30" fillId="0" borderId="1" xfId="0"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0" fillId="0" borderId="0" xfId="0" applyFont="1" applyFill="1" applyAlignment="1">
      <alignment horizontal="center" vertical="center" wrapText="1"/>
    </xf>
    <xf numFmtId="0" fontId="11" fillId="0" borderId="1" xfId="0"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1" fillId="0" borderId="1" xfId="0" quotePrefix="1" applyNumberFormat="1" applyFont="1" applyFill="1" applyBorder="1" applyAlignment="1">
      <alignment horizontal="left" vertical="center" wrapText="1"/>
    </xf>
    <xf numFmtId="49" fontId="37" fillId="0" borderId="1" xfId="0" applyNumberFormat="1" applyFont="1" applyFill="1" applyBorder="1" applyAlignment="1">
      <alignment horizontal="left" vertical="center" wrapText="1"/>
    </xf>
    <xf numFmtId="49" fontId="37"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0" fontId="0" fillId="0" borderId="0" xfId="0" applyFill="1"/>
    <xf numFmtId="0" fontId="38" fillId="0" borderId="0" xfId="0" applyFont="1" applyFill="1" applyAlignment="1">
      <alignment horizontal="left" vertical="center"/>
    </xf>
    <xf numFmtId="0" fontId="5" fillId="0" borderId="0" xfId="6" applyFont="1" applyFill="1" applyAlignment="1">
      <alignment vertical="center"/>
    </xf>
    <xf numFmtId="0" fontId="11" fillId="0" borderId="0" xfId="6" applyFont="1" applyFill="1" applyAlignment="1">
      <alignment horizontal="center" vertical="center"/>
    </xf>
    <xf numFmtId="0" fontId="5" fillId="0" borderId="0" xfId="6" applyFont="1" applyFill="1" applyAlignment="1">
      <alignment horizontal="center" vertical="center"/>
    </xf>
    <xf numFmtId="0" fontId="29" fillId="0" borderId="0" xfId="6" applyFont="1" applyFill="1" applyAlignment="1">
      <alignment horizontal="center" vertical="center"/>
    </xf>
    <xf numFmtId="0" fontId="8" fillId="0" borderId="0" xfId="6" applyFont="1" applyFill="1" applyAlignment="1">
      <alignment horizontal="center" vertical="center"/>
    </xf>
    <xf numFmtId="49" fontId="8" fillId="0" borderId="0" xfId="6" applyNumberFormat="1" applyFont="1" applyFill="1" applyAlignment="1">
      <alignment horizontal="center" vertical="center"/>
    </xf>
    <xf numFmtId="49" fontId="8" fillId="0" borderId="0" xfId="6" applyNumberFormat="1" applyFont="1" applyFill="1" applyAlignment="1">
      <alignment vertical="center"/>
    </xf>
    <xf numFmtId="0" fontId="30" fillId="0" borderId="0" xfId="6" applyFont="1" applyFill="1" applyAlignment="1">
      <alignment vertical="center"/>
    </xf>
    <xf numFmtId="0" fontId="8" fillId="0" borderId="0" xfId="6" applyFont="1" applyFill="1" applyAlignment="1">
      <alignment vertical="center"/>
    </xf>
    <xf numFmtId="49" fontId="31" fillId="0" borderId="0" xfId="6" applyNumberFormat="1" applyFont="1" applyFill="1" applyAlignment="1">
      <alignment horizontal="center" vertical="center"/>
    </xf>
    <xf numFmtId="49" fontId="31" fillId="0" borderId="0" xfId="6" applyNumberFormat="1" applyFont="1" applyFill="1" applyAlignment="1">
      <alignment vertical="center"/>
    </xf>
    <xf numFmtId="0" fontId="31" fillId="0" borderId="0" xfId="6" applyFont="1" applyFill="1" applyAlignment="1">
      <alignment horizontal="center" vertical="center"/>
    </xf>
    <xf numFmtId="0" fontId="31" fillId="0" borderId="0" xfId="6" applyFont="1" applyFill="1" applyAlignment="1">
      <alignment vertical="center"/>
    </xf>
    <xf numFmtId="0" fontId="5" fillId="0" borderId="0" xfId="6" applyFont="1" applyFill="1" applyAlignment="1">
      <alignment horizontal="left" vertical="center"/>
    </xf>
    <xf numFmtId="0" fontId="32" fillId="0" borderId="0" xfId="6" applyFont="1" applyFill="1" applyAlignment="1">
      <alignment horizontal="center" vertical="center"/>
    </xf>
    <xf numFmtId="49" fontId="5" fillId="0" borderId="0" xfId="6" applyNumberFormat="1" applyFont="1" applyFill="1" applyAlignment="1">
      <alignment horizontal="center" vertical="center"/>
    </xf>
    <xf numFmtId="0" fontId="35" fillId="0" borderId="0" xfId="6" applyFont="1" applyFill="1" applyAlignment="1">
      <alignment horizontal="center" vertical="center" wrapText="1"/>
    </xf>
    <xf numFmtId="0" fontId="33" fillId="0" borderId="0" xfId="6" applyFont="1" applyFill="1" applyAlignment="1">
      <alignment horizontal="center" vertical="center" wrapText="1"/>
    </xf>
    <xf numFmtId="0" fontId="30" fillId="0" borderId="1" xfId="6" applyFont="1" applyFill="1" applyBorder="1" applyAlignment="1">
      <alignment horizontal="right" vertical="center" wrapText="1"/>
    </xf>
    <xf numFmtId="0" fontId="30" fillId="0" borderId="1" xfId="6" applyFont="1" applyFill="1" applyBorder="1" applyAlignment="1">
      <alignment horizontal="center" vertical="center" wrapText="1"/>
    </xf>
    <xf numFmtId="49" fontId="30" fillId="0" borderId="1" xfId="6" applyNumberFormat="1" applyFont="1" applyFill="1" applyBorder="1" applyAlignment="1">
      <alignment horizontal="center" vertical="center" wrapText="1"/>
    </xf>
    <xf numFmtId="0" fontId="30" fillId="0" borderId="0" xfId="6" applyFont="1" applyFill="1" applyAlignment="1">
      <alignment horizontal="center" vertical="center" wrapText="1"/>
    </xf>
    <xf numFmtId="0" fontId="11" fillId="0" borderId="1" xfId="6" applyFont="1" applyFill="1" applyBorder="1" applyAlignment="1">
      <alignment horizontal="center" vertical="center" wrapText="1"/>
    </xf>
    <xf numFmtId="0" fontId="11" fillId="0" borderId="1" xfId="6" applyFont="1" applyFill="1" applyBorder="1" applyAlignment="1">
      <alignment horizontal="left" vertical="center" wrapText="1"/>
    </xf>
    <xf numFmtId="0" fontId="11" fillId="0" borderId="0" xfId="6" applyFont="1" applyFill="1" applyAlignment="1">
      <alignment horizontal="left" vertical="center" wrapText="1"/>
    </xf>
    <xf numFmtId="0" fontId="11" fillId="3" borderId="1" xfId="6" applyFont="1" applyFill="1" applyBorder="1" applyAlignment="1">
      <alignment horizontal="center" vertical="center" wrapText="1"/>
    </xf>
    <xf numFmtId="0" fontId="11" fillId="3" borderId="1" xfId="6" applyFont="1" applyFill="1" applyBorder="1" applyAlignment="1">
      <alignment horizontal="left" vertical="center" wrapText="1"/>
    </xf>
    <xf numFmtId="49" fontId="11" fillId="3" borderId="1" xfId="6" applyNumberFormat="1" applyFont="1" applyFill="1" applyBorder="1" applyAlignment="1">
      <alignment horizontal="left" vertical="center" wrapText="1"/>
    </xf>
    <xf numFmtId="0" fontId="11" fillId="3" borderId="1" xfId="6" applyNumberFormat="1" applyFont="1" applyFill="1" applyBorder="1" applyAlignment="1">
      <alignment horizontal="left" vertical="center" wrapText="1"/>
    </xf>
    <xf numFmtId="49" fontId="40" fillId="3" borderId="1" xfId="6" applyNumberFormat="1" applyFont="1" applyFill="1" applyBorder="1" applyAlignment="1">
      <alignment vertical="center" wrapText="1"/>
    </xf>
    <xf numFmtId="49" fontId="41" fillId="3" borderId="1" xfId="6" applyNumberFormat="1" applyFont="1" applyFill="1" applyBorder="1" applyAlignment="1">
      <alignment vertical="center" wrapText="1"/>
    </xf>
    <xf numFmtId="49" fontId="30" fillId="3" borderId="1" xfId="6" applyNumberFormat="1" applyFont="1" applyFill="1" applyBorder="1" applyAlignment="1">
      <alignment horizontal="left" vertical="center" wrapText="1"/>
    </xf>
    <xf numFmtId="0" fontId="2" fillId="0" borderId="0" xfId="6"/>
    <xf numFmtId="0" fontId="42" fillId="0" borderId="0" xfId="6" applyFont="1"/>
    <xf numFmtId="0" fontId="39" fillId="0" borderId="0" xfId="6" applyFont="1"/>
    <xf numFmtId="49" fontId="13" fillId="0" borderId="1" xfId="6" applyNumberFormat="1" applyFont="1" applyFill="1" applyBorder="1" applyAlignment="1">
      <alignment horizontal="left" vertical="center" wrapText="1"/>
    </xf>
    <xf numFmtId="0" fontId="12" fillId="0" borderId="0" xfId="6" applyFont="1" applyFill="1" applyAlignment="1">
      <alignment horizontal="left" vertical="center" wrapText="1"/>
    </xf>
    <xf numFmtId="49" fontId="11" fillId="0" borderId="1" xfId="6" applyNumberFormat="1" applyFont="1" applyFill="1" applyBorder="1" applyAlignment="1">
      <alignment horizontal="center" vertical="center" wrapText="1"/>
    </xf>
    <xf numFmtId="0" fontId="11" fillId="0" borderId="1" xfId="6" applyNumberFormat="1" applyFont="1" applyFill="1" applyBorder="1" applyAlignment="1">
      <alignment horizontal="center" vertical="center" wrapText="1"/>
    </xf>
    <xf numFmtId="49" fontId="40" fillId="0" borderId="1" xfId="6" applyNumberFormat="1" applyFont="1" applyFill="1" applyBorder="1" applyAlignment="1">
      <alignment horizontal="center" vertical="center" wrapText="1"/>
    </xf>
    <xf numFmtId="0" fontId="35"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0" xfId="0" quotePrefix="1" applyNumberFormat="1" applyFont="1" applyFill="1" applyBorder="1" applyAlignment="1">
      <alignment horizontal="left" vertical="center" wrapText="1"/>
    </xf>
    <xf numFmtId="0" fontId="13" fillId="0" borderId="3"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0" fillId="0" borderId="0" xfId="0" applyFill="1" applyAlignment="1">
      <alignment horizontal="center"/>
    </xf>
    <xf numFmtId="49" fontId="11" fillId="0" borderId="0" xfId="0" applyNumberFormat="1" applyFont="1" applyFill="1" applyBorder="1" applyAlignment="1">
      <alignment horizontal="center" vertical="center" wrapText="1"/>
    </xf>
    <xf numFmtId="0" fontId="44" fillId="0" borderId="0" xfId="0" applyFont="1" applyFill="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45" fillId="0" borderId="0" xfId="0" applyFont="1" applyFill="1" applyAlignment="1">
      <alignment vertical="center" wrapText="1"/>
    </xf>
    <xf numFmtId="0" fontId="46" fillId="0" borderId="0" xfId="0" applyFont="1" applyFill="1" applyAlignment="1">
      <alignment vertical="center"/>
    </xf>
    <xf numFmtId="0" fontId="45" fillId="0" borderId="0" xfId="4" applyFont="1" applyFill="1" applyAlignment="1">
      <alignment vertical="center" wrapText="1"/>
    </xf>
    <xf numFmtId="0" fontId="46" fillId="0" borderId="0" xfId="4" applyFont="1" applyFill="1" applyAlignment="1">
      <alignment vertical="center"/>
    </xf>
    <xf numFmtId="0" fontId="47" fillId="0" borderId="0" xfId="0" applyFont="1" applyFill="1"/>
    <xf numFmtId="49" fontId="37" fillId="0" borderId="0" xfId="4" applyNumberFormat="1" applyFont="1" applyFill="1" applyBorder="1" applyAlignment="1">
      <alignment horizontal="left" vertical="center" wrapText="1"/>
    </xf>
    <xf numFmtId="49" fontId="37" fillId="0" borderId="3" xfId="4" applyNumberFormat="1" applyFont="1" applyFill="1" applyBorder="1" applyAlignment="1">
      <alignment horizontal="left" vertical="center" wrapText="1"/>
    </xf>
    <xf numFmtId="0" fontId="5" fillId="0" borderId="0" xfId="7" applyFont="1" applyFill="1" applyAlignment="1">
      <alignment vertical="center"/>
    </xf>
    <xf numFmtId="0" fontId="11" fillId="0" borderId="0" xfId="7" applyFont="1" applyFill="1" applyAlignment="1">
      <alignment horizontal="center" vertical="center"/>
    </xf>
    <xf numFmtId="0" fontId="5" fillId="0" borderId="0" xfId="7" applyFont="1" applyFill="1" applyAlignment="1">
      <alignment horizontal="center" vertical="center"/>
    </xf>
    <xf numFmtId="0" fontId="29" fillId="0" borderId="0" xfId="7" applyFont="1" applyFill="1" applyAlignment="1">
      <alignment horizontal="center" vertical="center"/>
    </xf>
    <xf numFmtId="0" fontId="8" fillId="0" borderId="0" xfId="7" applyFont="1" applyFill="1" applyAlignment="1">
      <alignment horizontal="center" vertical="center"/>
    </xf>
    <xf numFmtId="49" fontId="8" fillId="0" borderId="0" xfId="7" applyNumberFormat="1" applyFont="1" applyFill="1" applyAlignment="1">
      <alignment horizontal="center" vertical="center"/>
    </xf>
    <xf numFmtId="49" fontId="8" fillId="0" borderId="0" xfId="7" applyNumberFormat="1" applyFont="1" applyFill="1" applyAlignment="1">
      <alignment vertical="center"/>
    </xf>
    <xf numFmtId="0" fontId="11" fillId="0" borderId="0" xfId="7" applyFont="1" applyFill="1" applyAlignment="1">
      <alignment horizontal="left" vertical="center"/>
    </xf>
    <xf numFmtId="0" fontId="30" fillId="0" borderId="0" xfId="7" applyFont="1" applyFill="1" applyAlignment="1">
      <alignment vertical="center"/>
    </xf>
    <xf numFmtId="0" fontId="8" fillId="0" borderId="0" xfId="7" applyFont="1" applyFill="1" applyAlignment="1">
      <alignment vertical="center"/>
    </xf>
    <xf numFmtId="49" fontId="31" fillId="0" borderId="0" xfId="7" applyNumberFormat="1" applyFont="1" applyFill="1" applyAlignment="1">
      <alignment horizontal="center" vertical="center"/>
    </xf>
    <xf numFmtId="49" fontId="31" fillId="0" borderId="0" xfId="7" applyNumberFormat="1" applyFont="1" applyFill="1" applyAlignment="1">
      <alignment vertical="center"/>
    </xf>
    <xf numFmtId="0" fontId="31" fillId="0" borderId="0" xfId="7" applyFont="1" applyFill="1" applyAlignment="1">
      <alignment horizontal="center" vertical="center"/>
    </xf>
    <xf numFmtId="0" fontId="31" fillId="0" borderId="0" xfId="7" applyFont="1" applyFill="1" applyAlignment="1">
      <alignment vertical="center"/>
    </xf>
    <xf numFmtId="0" fontId="5" fillId="0" borderId="0" xfId="7" applyFont="1" applyFill="1" applyAlignment="1">
      <alignment horizontal="left" vertical="center"/>
    </xf>
    <xf numFmtId="0" fontId="32" fillId="0" borderId="0" xfId="7" applyFont="1" applyFill="1" applyAlignment="1">
      <alignment horizontal="center" vertical="center"/>
    </xf>
    <xf numFmtId="49" fontId="5" fillId="0" borderId="0" xfId="7" applyNumberFormat="1" applyFont="1" applyFill="1" applyAlignment="1">
      <alignment horizontal="center" vertical="center"/>
    </xf>
    <xf numFmtId="0" fontId="35" fillId="0" borderId="0" xfId="7" applyFont="1" applyFill="1" applyAlignment="1">
      <alignment horizontal="center" vertical="center" wrapText="1"/>
    </xf>
    <xf numFmtId="0" fontId="33" fillId="0" borderId="0" xfId="7" applyFont="1" applyFill="1" applyAlignment="1">
      <alignment horizontal="center" vertical="center" wrapText="1"/>
    </xf>
    <xf numFmtId="0" fontId="30" fillId="0" borderId="1" xfId="7" applyFont="1" applyFill="1" applyBorder="1" applyAlignment="1">
      <alignment horizontal="right" vertical="center" wrapText="1"/>
    </xf>
    <xf numFmtId="0" fontId="30" fillId="0" borderId="1" xfId="7" applyFont="1" applyFill="1" applyBorder="1" applyAlignment="1">
      <alignment horizontal="center" vertical="center" wrapText="1"/>
    </xf>
    <xf numFmtId="49" fontId="30" fillId="0" borderId="1" xfId="7" applyNumberFormat="1" applyFont="1" applyFill="1" applyBorder="1" applyAlignment="1">
      <alignment horizontal="center" vertical="center" wrapText="1"/>
    </xf>
    <xf numFmtId="0" fontId="30" fillId="0" borderId="0" xfId="7" applyFont="1" applyFill="1" applyAlignment="1">
      <alignment horizontal="center" vertical="center" wrapText="1"/>
    </xf>
    <xf numFmtId="0" fontId="11" fillId="0" borderId="1" xfId="7" applyFont="1" applyFill="1" applyBorder="1" applyAlignment="1">
      <alignment horizontal="center" vertical="center" wrapText="1"/>
    </xf>
    <xf numFmtId="0" fontId="11" fillId="0" borderId="1" xfId="7" applyFont="1" applyFill="1" applyBorder="1" applyAlignment="1">
      <alignment horizontal="left" vertical="center" wrapText="1"/>
    </xf>
    <xf numFmtId="49" fontId="41" fillId="0" borderId="1" xfId="7" applyNumberFormat="1" applyFont="1" applyFill="1" applyBorder="1" applyAlignment="1">
      <alignment vertical="center" wrapText="1"/>
    </xf>
    <xf numFmtId="49" fontId="30" fillId="0" borderId="1" xfId="7" applyNumberFormat="1" applyFont="1" applyFill="1" applyBorder="1" applyAlignment="1">
      <alignment horizontal="left" vertical="center" wrapText="1"/>
    </xf>
    <xf numFmtId="0" fontId="11" fillId="0" borderId="0" xfId="7" applyFont="1" applyFill="1" applyAlignment="1">
      <alignment horizontal="left" vertical="center" wrapText="1"/>
    </xf>
    <xf numFmtId="0" fontId="1" fillId="0" borderId="0" xfId="7"/>
    <xf numFmtId="0" fontId="42" fillId="0" borderId="0" xfId="7" applyFont="1"/>
    <xf numFmtId="0" fontId="39" fillId="0" borderId="0" xfId="7" applyFont="1"/>
    <xf numFmtId="0" fontId="12" fillId="0" borderId="0" xfId="0" applyFont="1" applyFill="1" applyAlignment="1">
      <alignment horizontal="left" vertical="center" wrapText="1"/>
    </xf>
    <xf numFmtId="49" fontId="11" fillId="0" borderId="0" xfId="4" applyNumberFormat="1" applyFont="1" applyFill="1" applyBorder="1" applyAlignment="1">
      <alignment horizontal="center" vertical="center" wrapText="1"/>
    </xf>
    <xf numFmtId="0" fontId="48" fillId="0" borderId="1" xfId="8" applyFill="1" applyBorder="1" applyAlignment="1">
      <alignment horizontal="left" vertical="center" wrapText="1"/>
    </xf>
    <xf numFmtId="0" fontId="49" fillId="0" borderId="2" xfId="0" applyFont="1" applyFill="1" applyBorder="1" applyAlignment="1">
      <alignment vertical="center" wrapText="1"/>
    </xf>
    <xf numFmtId="0" fontId="28" fillId="0" borderId="0" xfId="4" applyFill="1" applyAlignment="1">
      <alignment horizontal="center"/>
    </xf>
    <xf numFmtId="0" fontId="13" fillId="0" borderId="0" xfId="0" applyFont="1" applyFill="1" applyBorder="1" applyAlignment="1">
      <alignment horizontal="left" vertical="center" wrapText="1"/>
    </xf>
    <xf numFmtId="0" fontId="14" fillId="0" borderId="0" xfId="0" applyFont="1" applyFill="1" applyBorder="1" applyAlignment="1">
      <alignment vertical="center" wrapText="1"/>
    </xf>
    <xf numFmtId="49" fontId="13" fillId="0" borderId="0" xfId="0" applyNumberFormat="1" applyFont="1" applyFill="1" applyBorder="1" applyAlignment="1">
      <alignment horizontal="center" vertical="center" wrapText="1"/>
    </xf>
    <xf numFmtId="0" fontId="11" fillId="0" borderId="0" xfId="4" applyFont="1" applyFill="1" applyBorder="1" applyAlignment="1">
      <alignment horizontal="center" vertical="center" wrapText="1"/>
    </xf>
    <xf numFmtId="0" fontId="11" fillId="0" borderId="0" xfId="4" applyNumberFormat="1" applyFont="1" applyFill="1" applyBorder="1" applyAlignment="1">
      <alignment horizontal="center" vertical="center" wrapText="1"/>
    </xf>
    <xf numFmtId="49" fontId="11" fillId="0" borderId="0" xfId="4" quotePrefix="1" applyNumberFormat="1" applyFont="1" applyFill="1" applyBorder="1" applyAlignment="1">
      <alignment horizontal="left" vertical="center" wrapText="1"/>
    </xf>
    <xf numFmtId="0" fontId="22" fillId="2" borderId="0" xfId="0" quotePrefix="1" applyFont="1" applyFill="1" applyAlignment="1">
      <alignment horizontal="left" wrapText="1"/>
    </xf>
    <xf numFmtId="0" fontId="22" fillId="2" borderId="0" xfId="0" quotePrefix="1" applyFont="1" applyFill="1" applyAlignment="1">
      <alignment horizontal="center" wrapText="1"/>
    </xf>
    <xf numFmtId="0" fontId="13" fillId="2" borderId="0" xfId="0" applyFont="1" applyFill="1" applyAlignment="1">
      <alignment horizontal="center"/>
    </xf>
    <xf numFmtId="0" fontId="21" fillId="2" borderId="0" xfId="0" applyFont="1" applyFill="1" applyAlignment="1">
      <alignment horizontal="center" vertical="center" wrapText="1"/>
    </xf>
    <xf numFmtId="0" fontId="20" fillId="2" borderId="0" xfId="0" applyFont="1" applyFill="1" applyAlignment="1">
      <alignment horizontal="center" vertical="center"/>
    </xf>
    <xf numFmtId="0" fontId="11" fillId="0" borderId="0" xfId="4" applyFont="1" applyFill="1" applyAlignment="1">
      <alignment horizontal="center" vertical="center"/>
    </xf>
    <xf numFmtId="0" fontId="32" fillId="0" borderId="0" xfId="4" applyFont="1" applyFill="1" applyAlignment="1">
      <alignment horizontal="center" vertical="center"/>
    </xf>
    <xf numFmtId="0" fontId="43" fillId="0" borderId="0" xfId="4" applyFont="1" applyFill="1" applyAlignment="1">
      <alignment horizontal="center" vertical="center" wrapText="1"/>
    </xf>
    <xf numFmtId="0" fontId="11" fillId="0" borderId="0" xfId="0" applyFont="1" applyFill="1" applyAlignment="1">
      <alignment horizontal="center" vertical="center"/>
    </xf>
    <xf numFmtId="0" fontId="32" fillId="0" borderId="0" xfId="0" applyFont="1" applyFill="1" applyAlignment="1">
      <alignment horizontal="center" vertical="center"/>
    </xf>
    <xf numFmtId="0" fontId="11" fillId="0" borderId="0" xfId="6" applyFont="1" applyFill="1" applyAlignment="1">
      <alignment horizontal="center" vertical="center"/>
    </xf>
    <xf numFmtId="0" fontId="33" fillId="0" borderId="0" xfId="6" applyFont="1" applyFill="1" applyAlignment="1">
      <alignment horizontal="center" vertical="center" wrapText="1"/>
    </xf>
    <xf numFmtId="0" fontId="35" fillId="0" borderId="0" xfId="6" applyFont="1" applyFill="1" applyAlignment="1">
      <alignment horizontal="center" vertical="center" wrapText="1"/>
    </xf>
    <xf numFmtId="0" fontId="11" fillId="0" borderId="0" xfId="7" applyFont="1" applyFill="1" applyAlignment="1">
      <alignment horizontal="center" vertical="center"/>
    </xf>
    <xf numFmtId="0" fontId="18" fillId="2" borderId="0" xfId="0" applyFont="1" applyFill="1" applyAlignment="1">
      <alignment horizontal="center" vertical="center" wrapText="1"/>
    </xf>
    <xf numFmtId="49" fontId="18" fillId="2" borderId="0" xfId="0" applyNumberFormat="1" applyFont="1" applyFill="1" applyAlignment="1">
      <alignment horizontal="center" vertical="center" wrapText="1"/>
    </xf>
    <xf numFmtId="0" fontId="50" fillId="0" borderId="0" xfId="4" applyFont="1" applyFill="1" applyAlignment="1">
      <alignment horizontal="center" vertical="center" wrapText="1"/>
    </xf>
    <xf numFmtId="0" fontId="50" fillId="0" borderId="0" xfId="0" applyFont="1" applyFill="1" applyAlignment="1">
      <alignment horizontal="center" vertical="center" wrapText="1"/>
    </xf>
    <xf numFmtId="0" fontId="34" fillId="0" borderId="0" xfId="0" applyFont="1" applyFill="1" applyAlignment="1">
      <alignment horizontal="center" vertical="center" wrapText="1"/>
    </xf>
    <xf numFmtId="0" fontId="43" fillId="0" borderId="0" xfId="7" applyFont="1" applyFill="1" applyAlignment="1">
      <alignment horizontal="center" vertical="center" wrapText="1"/>
    </xf>
    <xf numFmtId="0" fontId="50" fillId="0" borderId="0" xfId="7" applyFont="1" applyFill="1" applyAlignment="1">
      <alignment horizontal="center" vertical="center" wrapText="1"/>
    </xf>
  </cellXfs>
  <cellStyles count="9">
    <cellStyle name="Hyperlink" xfId="8" builtinId="8"/>
    <cellStyle name="Hyperlink 2" xfId="2"/>
    <cellStyle name="Normal" xfId="0" builtinId="0"/>
    <cellStyle name="Normal 13" xfId="3"/>
    <cellStyle name="Normal 2" xfId="1"/>
    <cellStyle name="Normal 3" xfId="4"/>
    <cellStyle name="Normal 4" xfId="5"/>
    <cellStyle name="Normal 4 2" xfId="6"/>
    <cellStyle name="Normal 4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292472</xdr:colOff>
      <xdr:row>2</xdr:row>
      <xdr:rowOff>20731</xdr:rowOff>
    </xdr:from>
    <xdr:to>
      <xdr:col>1</xdr:col>
      <xdr:colOff>1465952</xdr:colOff>
      <xdr:row>2</xdr:row>
      <xdr:rowOff>20731</xdr:rowOff>
    </xdr:to>
    <xdr:sp macro="" textlink="">
      <xdr:nvSpPr>
        <xdr:cNvPr id="2" name="Line 1"/>
        <xdr:cNvSpPr>
          <a:spLocks noChangeShapeType="1"/>
        </xdr:cNvSpPr>
      </xdr:nvSpPr>
      <xdr:spPr bwMode="auto">
        <a:xfrm>
          <a:off x="292472" y="430306"/>
          <a:ext cx="162115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95250</xdr:colOff>
      <xdr:row>2</xdr:row>
      <xdr:rowOff>65315</xdr:rowOff>
    </xdr:from>
    <xdr:to>
      <xdr:col>18</xdr:col>
      <xdr:colOff>1211036</xdr:colOff>
      <xdr:row>2</xdr:row>
      <xdr:rowOff>65315</xdr:rowOff>
    </xdr:to>
    <xdr:sp macro="" textlink="">
      <xdr:nvSpPr>
        <xdr:cNvPr id="3" name="Line 1"/>
        <xdr:cNvSpPr>
          <a:spLocks noChangeShapeType="1"/>
        </xdr:cNvSpPr>
      </xdr:nvSpPr>
      <xdr:spPr bwMode="auto">
        <a:xfrm>
          <a:off x="10725150" y="484415"/>
          <a:ext cx="111578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303678</xdr:colOff>
      <xdr:row>2</xdr:row>
      <xdr:rowOff>43143</xdr:rowOff>
    </xdr:from>
    <xdr:to>
      <xdr:col>2</xdr:col>
      <xdr:colOff>9187</xdr:colOff>
      <xdr:row>2</xdr:row>
      <xdr:rowOff>43143</xdr:rowOff>
    </xdr:to>
    <xdr:sp macro="" textlink="">
      <xdr:nvSpPr>
        <xdr:cNvPr id="2" name="Line 1"/>
        <xdr:cNvSpPr>
          <a:spLocks noChangeShapeType="1"/>
        </xdr:cNvSpPr>
      </xdr:nvSpPr>
      <xdr:spPr bwMode="auto">
        <a:xfrm>
          <a:off x="303678" y="452718"/>
          <a:ext cx="143939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33621</xdr:colOff>
      <xdr:row>2</xdr:row>
      <xdr:rowOff>7844</xdr:rowOff>
    </xdr:from>
    <xdr:to>
      <xdr:col>17</xdr:col>
      <xdr:colOff>1953861</xdr:colOff>
      <xdr:row>2</xdr:row>
      <xdr:rowOff>7844</xdr:rowOff>
    </xdr:to>
    <xdr:sp macro="" textlink="">
      <xdr:nvSpPr>
        <xdr:cNvPr id="3" name="Line 1"/>
        <xdr:cNvSpPr>
          <a:spLocks noChangeShapeType="1"/>
        </xdr:cNvSpPr>
      </xdr:nvSpPr>
      <xdr:spPr bwMode="auto">
        <a:xfrm>
          <a:off x="8568021" y="417419"/>
          <a:ext cx="177736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303678</xdr:colOff>
      <xdr:row>2</xdr:row>
      <xdr:rowOff>43143</xdr:rowOff>
    </xdr:from>
    <xdr:to>
      <xdr:col>2</xdr:col>
      <xdr:colOff>9187</xdr:colOff>
      <xdr:row>2</xdr:row>
      <xdr:rowOff>43143</xdr:rowOff>
    </xdr:to>
    <xdr:sp macro="" textlink="">
      <xdr:nvSpPr>
        <xdr:cNvPr id="2" name="Line 1"/>
        <xdr:cNvSpPr>
          <a:spLocks noChangeShapeType="1"/>
        </xdr:cNvSpPr>
      </xdr:nvSpPr>
      <xdr:spPr bwMode="auto">
        <a:xfrm>
          <a:off x="294153" y="452718"/>
          <a:ext cx="14870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33621</xdr:colOff>
      <xdr:row>2</xdr:row>
      <xdr:rowOff>7844</xdr:rowOff>
    </xdr:from>
    <xdr:to>
      <xdr:col>16</xdr:col>
      <xdr:colOff>1953861</xdr:colOff>
      <xdr:row>2</xdr:row>
      <xdr:rowOff>7844</xdr:rowOff>
    </xdr:to>
    <xdr:sp macro="" textlink="">
      <xdr:nvSpPr>
        <xdr:cNvPr id="3" name="Line 1"/>
        <xdr:cNvSpPr>
          <a:spLocks noChangeShapeType="1"/>
        </xdr:cNvSpPr>
      </xdr:nvSpPr>
      <xdr:spPr bwMode="auto">
        <a:xfrm>
          <a:off x="8158446" y="417419"/>
          <a:ext cx="14439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303678</xdr:colOff>
      <xdr:row>2</xdr:row>
      <xdr:rowOff>43143</xdr:rowOff>
    </xdr:from>
    <xdr:to>
      <xdr:col>2</xdr:col>
      <xdr:colOff>9187</xdr:colOff>
      <xdr:row>2</xdr:row>
      <xdr:rowOff>43143</xdr:rowOff>
    </xdr:to>
    <xdr:sp macro="" textlink="">
      <xdr:nvSpPr>
        <xdr:cNvPr id="2" name="Line 1"/>
        <xdr:cNvSpPr>
          <a:spLocks noChangeShapeType="1"/>
        </xdr:cNvSpPr>
      </xdr:nvSpPr>
      <xdr:spPr bwMode="auto">
        <a:xfrm>
          <a:off x="303678" y="452718"/>
          <a:ext cx="144858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33621</xdr:colOff>
      <xdr:row>2</xdr:row>
      <xdr:rowOff>7844</xdr:rowOff>
    </xdr:from>
    <xdr:to>
      <xdr:col>16</xdr:col>
      <xdr:colOff>1953861</xdr:colOff>
      <xdr:row>2</xdr:row>
      <xdr:rowOff>7844</xdr:rowOff>
    </xdr:to>
    <xdr:sp macro="" textlink="">
      <xdr:nvSpPr>
        <xdr:cNvPr id="3" name="Line 1"/>
        <xdr:cNvSpPr>
          <a:spLocks noChangeShapeType="1"/>
        </xdr:cNvSpPr>
      </xdr:nvSpPr>
      <xdr:spPr bwMode="auto">
        <a:xfrm>
          <a:off x="10453971" y="417419"/>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303678</xdr:colOff>
      <xdr:row>2</xdr:row>
      <xdr:rowOff>43143</xdr:rowOff>
    </xdr:from>
    <xdr:to>
      <xdr:col>2</xdr:col>
      <xdr:colOff>9187</xdr:colOff>
      <xdr:row>2</xdr:row>
      <xdr:rowOff>43143</xdr:rowOff>
    </xdr:to>
    <xdr:sp macro="" textlink="">
      <xdr:nvSpPr>
        <xdr:cNvPr id="2" name="Line 1"/>
        <xdr:cNvSpPr>
          <a:spLocks noChangeShapeType="1"/>
        </xdr:cNvSpPr>
      </xdr:nvSpPr>
      <xdr:spPr bwMode="auto">
        <a:xfrm>
          <a:off x="294153" y="452718"/>
          <a:ext cx="14870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33621</xdr:colOff>
      <xdr:row>2</xdr:row>
      <xdr:rowOff>7844</xdr:rowOff>
    </xdr:from>
    <xdr:to>
      <xdr:col>16</xdr:col>
      <xdr:colOff>1953861</xdr:colOff>
      <xdr:row>2</xdr:row>
      <xdr:rowOff>7844</xdr:rowOff>
    </xdr:to>
    <xdr:sp macro="" textlink="">
      <xdr:nvSpPr>
        <xdr:cNvPr id="3" name="Line 1"/>
        <xdr:cNvSpPr>
          <a:spLocks noChangeShapeType="1"/>
        </xdr:cNvSpPr>
      </xdr:nvSpPr>
      <xdr:spPr bwMode="auto">
        <a:xfrm>
          <a:off x="8158446" y="417419"/>
          <a:ext cx="14439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gdt.ueb/&#272;&#7841;i%20h&#7885;c/N&#259;m%20h&#7885;c%202018-2019/HK%202%202018-2019/Sau%20&#272;KH%20l&#7847;n%202/TKB26-11-2018%20(la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26-11-2018 (lan 1)"/>
    </sheetNames>
    <sheetDataSet>
      <sheetData sheetId="0" refreshError="1">
        <row r="1">
          <cell r="F1" t="str">
            <v>CỘNG HÒA XÃ HỘI CHỦ NGHĨA VIỆT NAM</v>
          </cell>
        </row>
        <row r="2">
          <cell r="F2" t="str">
            <v>Độc lập - Tự do - Hạnh phúc</v>
          </cell>
        </row>
        <row r="6">
          <cell r="E6" t="str">
            <v>Mã LHP</v>
          </cell>
          <cell r="F6" t="str">
            <v>Giảng Viên</v>
          </cell>
          <cell r="G6" t="str">
            <v>Số SV</v>
          </cell>
          <cell r="H6" t="str">
            <v>Số ĐK</v>
          </cell>
          <cell r="I6" t="str">
            <v>Thứ</v>
          </cell>
          <cell r="J6" t="str">
            <v>Tiết</v>
          </cell>
          <cell r="K6" t="str">
            <v>Giảng đường</v>
          </cell>
        </row>
        <row r="7">
          <cell r="E7" t="str">
            <v>INE3082</v>
          </cell>
          <cell r="F7" t="str">
            <v>PGS. TS.Nguyễn Thị Kim Chi; TS.Đặng Quý Dương</v>
          </cell>
          <cell r="G7">
            <v>60</v>
          </cell>
          <cell r="H7">
            <v>0</v>
          </cell>
          <cell r="I7" t="str">
            <v>2</v>
          </cell>
          <cell r="J7" t="str">
            <v>7-9</v>
          </cell>
          <cell r="K7" t="str">
            <v>202CSS</v>
          </cell>
        </row>
        <row r="8">
          <cell r="E8" t="str">
            <v>INE3082</v>
          </cell>
          <cell r="F8" t="str">
            <v>PGS. TS.Nguyễn Thị Kim Chi; TS.Đặng Quý Dương</v>
          </cell>
          <cell r="G8">
            <v>60</v>
          </cell>
          <cell r="H8">
            <v>0</v>
          </cell>
          <cell r="I8" t="str">
            <v>4</v>
          </cell>
          <cell r="J8" t="str">
            <v>7-9</v>
          </cell>
          <cell r="K8" t="str">
            <v>202CSS</v>
          </cell>
        </row>
        <row r="9">
          <cell r="E9" t="str">
            <v>BSA3028</v>
          </cell>
          <cell r="F9" t="str">
            <v>ThS.Trần Văn Tuệ</v>
          </cell>
          <cell r="G9">
            <v>80</v>
          </cell>
          <cell r="H9">
            <v>0</v>
          </cell>
          <cell r="I9" t="str">
            <v>2</v>
          </cell>
          <cell r="J9" t="str">
            <v>10-12</v>
          </cell>
          <cell r="K9" t="str">
            <v>103CSS</v>
          </cell>
        </row>
        <row r="10">
          <cell r="E10" t="str">
            <v>FIB3010 1</v>
          </cell>
          <cell r="F10" t="str">
            <v>ThS.Nguyễn Quốc Việt (TCNH)</v>
          </cell>
          <cell r="G10">
            <v>85</v>
          </cell>
          <cell r="H10">
            <v>0</v>
          </cell>
          <cell r="I10" t="str">
            <v>2</v>
          </cell>
          <cell r="J10" t="str">
            <v>1-3</v>
          </cell>
          <cell r="K10" t="str">
            <v>705VU</v>
          </cell>
        </row>
        <row r="11">
          <cell r="E11" t="str">
            <v>FIB3010 2</v>
          </cell>
          <cell r="F11" t="str">
            <v>ThS.Nguyễn Tiến Thành</v>
          </cell>
          <cell r="G11">
            <v>80</v>
          </cell>
          <cell r="H11">
            <v>0</v>
          </cell>
          <cell r="I11" t="str">
            <v>2</v>
          </cell>
          <cell r="J11" t="str">
            <v>10-12</v>
          </cell>
          <cell r="K11" t="str">
            <v>101CSS</v>
          </cell>
        </row>
        <row r="12">
          <cell r="E12" t="str">
            <v>HIS1002 1</v>
          </cell>
          <cell r="G12">
            <v>85</v>
          </cell>
          <cell r="H12">
            <v>0</v>
          </cell>
          <cell r="I12" t="str">
            <v>2</v>
          </cell>
          <cell r="J12" t="str">
            <v>4-6</v>
          </cell>
          <cell r="K12" t="str">
            <v>705VU</v>
          </cell>
        </row>
        <row r="13">
          <cell r="E13" t="str">
            <v>HIS1002 2</v>
          </cell>
          <cell r="G13">
            <v>100</v>
          </cell>
          <cell r="H13">
            <v>0</v>
          </cell>
          <cell r="I13" t="str">
            <v>2</v>
          </cell>
          <cell r="J13" t="str">
            <v>4-6</v>
          </cell>
          <cell r="K13" t="str">
            <v>706VU</v>
          </cell>
        </row>
        <row r="14">
          <cell r="E14" t="str">
            <v>HIS1002 3</v>
          </cell>
          <cell r="G14">
            <v>85</v>
          </cell>
          <cell r="H14">
            <v>0</v>
          </cell>
          <cell r="I14" t="str">
            <v>2</v>
          </cell>
          <cell r="J14" t="str">
            <v>1-3</v>
          </cell>
          <cell r="K14" t="str">
            <v>702VU</v>
          </cell>
        </row>
        <row r="15">
          <cell r="E15" t="str">
            <v>HIS1002 4</v>
          </cell>
          <cell r="G15">
            <v>100</v>
          </cell>
          <cell r="H15">
            <v>0</v>
          </cell>
          <cell r="I15" t="str">
            <v>2</v>
          </cell>
          <cell r="J15" t="str">
            <v>7-9</v>
          </cell>
          <cell r="K15" t="str">
            <v>706VU</v>
          </cell>
        </row>
        <row r="16">
          <cell r="E16" t="str">
            <v>HIS1002 5</v>
          </cell>
          <cell r="G16">
            <v>70</v>
          </cell>
          <cell r="H16">
            <v>0</v>
          </cell>
          <cell r="I16" t="str">
            <v>3</v>
          </cell>
          <cell r="J16" t="str">
            <v>4-6</v>
          </cell>
          <cell r="K16" t="str">
            <v>406E4</v>
          </cell>
        </row>
        <row r="17">
          <cell r="E17" t="str">
            <v>HIS1002 6</v>
          </cell>
          <cell r="G17">
            <v>40</v>
          </cell>
          <cell r="H17">
            <v>0</v>
          </cell>
          <cell r="I17" t="str">
            <v>3</v>
          </cell>
          <cell r="J17" t="str">
            <v>1-3</v>
          </cell>
          <cell r="K17" t="str">
            <v>508E4</v>
          </cell>
        </row>
        <row r="18">
          <cell r="E18" t="str">
            <v>HIS1002 7</v>
          </cell>
          <cell r="G18">
            <v>100</v>
          </cell>
          <cell r="H18">
            <v>0</v>
          </cell>
          <cell r="I18" t="str">
            <v>2</v>
          </cell>
          <cell r="J18" t="str">
            <v>1-3</v>
          </cell>
          <cell r="K18" t="str">
            <v>706VU</v>
          </cell>
        </row>
        <row r="19">
          <cell r="E19" t="str">
            <v>HIS1002 8</v>
          </cell>
          <cell r="G19">
            <v>70</v>
          </cell>
          <cell r="H19">
            <v>0</v>
          </cell>
          <cell r="I19" t="str">
            <v>2</v>
          </cell>
          <cell r="J19" t="str">
            <v>7-9</v>
          </cell>
          <cell r="K19" t="str">
            <v>406E4</v>
          </cell>
        </row>
        <row r="20">
          <cell r="E20" t="str">
            <v>HIS1002 9</v>
          </cell>
          <cell r="G20">
            <v>85</v>
          </cell>
          <cell r="H20">
            <v>0</v>
          </cell>
          <cell r="I20" t="str">
            <v>2</v>
          </cell>
          <cell r="J20" t="str">
            <v>10-12</v>
          </cell>
          <cell r="K20" t="str">
            <v>702VU</v>
          </cell>
        </row>
        <row r="21">
          <cell r="E21" t="str">
            <v>BSA2025</v>
          </cell>
          <cell r="F21" t="str">
            <v>TS.Lưu Thị Minh Ngọc</v>
          </cell>
          <cell r="G21">
            <v>85</v>
          </cell>
          <cell r="H21">
            <v>0</v>
          </cell>
          <cell r="I21" t="str">
            <v>2</v>
          </cell>
          <cell r="J21" t="str">
            <v>7-9</v>
          </cell>
          <cell r="K21" t="str">
            <v>705VU</v>
          </cell>
        </row>
        <row r="22">
          <cell r="E22" t="str">
            <v>INE4002 1</v>
          </cell>
          <cell r="F22" t="str">
            <v>PGS. TS.Nguyễn Thị Kim Anh; TS.Phạm Thu Phương</v>
          </cell>
          <cell r="G22">
            <v>100</v>
          </cell>
          <cell r="H22">
            <v>0</v>
          </cell>
          <cell r="I22" t="str">
            <v>2</v>
          </cell>
          <cell r="J22" t="str">
            <v>10-12</v>
          </cell>
          <cell r="K22" t="str">
            <v>706VU</v>
          </cell>
        </row>
        <row r="23">
          <cell r="E23" t="str">
            <v>INE4002 2</v>
          </cell>
          <cell r="F23" t="str">
            <v>TS.Phạm Vũ Thắng</v>
          </cell>
          <cell r="G23">
            <v>70</v>
          </cell>
          <cell r="H23">
            <v>0</v>
          </cell>
          <cell r="I23" t="str">
            <v>2</v>
          </cell>
          <cell r="J23" t="str">
            <v>4-6</v>
          </cell>
          <cell r="K23" t="str">
            <v>707VU</v>
          </cell>
        </row>
        <row r="24">
          <cell r="E24" t="str">
            <v>PES1025 11</v>
          </cell>
          <cell r="G24">
            <v>45</v>
          </cell>
          <cell r="H24">
            <v>0</v>
          </cell>
          <cell r="I24" t="str">
            <v>4</v>
          </cell>
          <cell r="J24" t="str">
            <v>1-2</v>
          </cell>
          <cell r="K24" t="str">
            <v>Khu GDTC - ĐHNN</v>
          </cell>
        </row>
        <row r="25">
          <cell r="E25" t="str">
            <v>PES1025 12</v>
          </cell>
          <cell r="G25">
            <v>45</v>
          </cell>
          <cell r="H25">
            <v>0</v>
          </cell>
          <cell r="I25" t="str">
            <v>4</v>
          </cell>
          <cell r="J25" t="str">
            <v>3-4</v>
          </cell>
          <cell r="K25" t="str">
            <v>Khu GDTC - ĐHNN</v>
          </cell>
        </row>
        <row r="26">
          <cell r="E26" t="str">
            <v>PES1025 13</v>
          </cell>
          <cell r="G26">
            <v>45</v>
          </cell>
          <cell r="H26">
            <v>0</v>
          </cell>
          <cell r="I26" t="str">
            <v>4</v>
          </cell>
          <cell r="J26" t="str">
            <v>7-8</v>
          </cell>
          <cell r="K26" t="str">
            <v>Khu GDTC - ĐHNN</v>
          </cell>
        </row>
        <row r="27">
          <cell r="E27" t="str">
            <v>PES1025 14</v>
          </cell>
          <cell r="G27">
            <v>45</v>
          </cell>
          <cell r="H27">
            <v>0</v>
          </cell>
          <cell r="I27" t="str">
            <v>4</v>
          </cell>
          <cell r="J27" t="str">
            <v>9-10</v>
          </cell>
          <cell r="K27" t="str">
            <v>Khu GDTC - ĐHNN</v>
          </cell>
        </row>
        <row r="28">
          <cell r="E28" t="str">
            <v>PES1030 10</v>
          </cell>
          <cell r="G28">
            <v>45</v>
          </cell>
          <cell r="H28">
            <v>0</v>
          </cell>
          <cell r="I28" t="str">
            <v>5</v>
          </cell>
          <cell r="J28" t="str">
            <v>9-10</v>
          </cell>
          <cell r="K28" t="str">
            <v>Khu GDTC - ĐHNN</v>
          </cell>
        </row>
        <row r="29">
          <cell r="E29" t="str">
            <v>PES1030 7</v>
          </cell>
          <cell r="G29">
            <v>45</v>
          </cell>
          <cell r="H29">
            <v>0</v>
          </cell>
          <cell r="I29" t="str">
            <v>3</v>
          </cell>
          <cell r="J29" t="str">
            <v>7-8</v>
          </cell>
          <cell r="K29" t="str">
            <v>Khu GDTC - ĐHNN</v>
          </cell>
        </row>
        <row r="30">
          <cell r="E30" t="str">
            <v>PES1030 8</v>
          </cell>
          <cell r="G30">
            <v>45</v>
          </cell>
          <cell r="H30">
            <v>0</v>
          </cell>
          <cell r="I30" t="str">
            <v>3</v>
          </cell>
          <cell r="J30" t="str">
            <v>9-10</v>
          </cell>
          <cell r="K30" t="str">
            <v>Khu GDTC - ĐHNN</v>
          </cell>
        </row>
        <row r="31">
          <cell r="E31" t="str">
            <v>PES1030 9</v>
          </cell>
          <cell r="G31">
            <v>45</v>
          </cell>
          <cell r="H31">
            <v>0</v>
          </cell>
          <cell r="I31" t="str">
            <v>5</v>
          </cell>
          <cell r="J31" t="str">
            <v>7-8</v>
          </cell>
          <cell r="K31" t="str">
            <v>Khu GDTC - ĐHNN</v>
          </cell>
        </row>
        <row r="32">
          <cell r="E32" t="str">
            <v>PES1015 33</v>
          </cell>
          <cell r="G32">
            <v>45</v>
          </cell>
          <cell r="H32">
            <v>0</v>
          </cell>
          <cell r="I32" t="str">
            <v>2</v>
          </cell>
          <cell r="J32" t="str">
            <v>7-8</v>
          </cell>
          <cell r="K32" t="str">
            <v>Khu GDTC - ĐHNN</v>
          </cell>
        </row>
        <row r="33">
          <cell r="E33" t="str">
            <v>PES1015 34</v>
          </cell>
          <cell r="G33">
            <v>45</v>
          </cell>
          <cell r="H33">
            <v>0</v>
          </cell>
          <cell r="I33" t="str">
            <v>2</v>
          </cell>
          <cell r="J33" t="str">
            <v>9-10</v>
          </cell>
          <cell r="K33" t="str">
            <v>Khu GDTC - ĐHNN</v>
          </cell>
        </row>
        <row r="34">
          <cell r="E34" t="str">
            <v>PES1015 35</v>
          </cell>
          <cell r="G34">
            <v>45</v>
          </cell>
          <cell r="H34">
            <v>0</v>
          </cell>
          <cell r="I34" t="str">
            <v>6</v>
          </cell>
          <cell r="J34" t="str">
            <v>7-8</v>
          </cell>
          <cell r="K34" t="str">
            <v>Khu GDTC - ĐHNN</v>
          </cell>
        </row>
        <row r="35">
          <cell r="E35" t="str">
            <v>PES1015 36</v>
          </cell>
          <cell r="G35">
            <v>45</v>
          </cell>
          <cell r="H35">
            <v>0</v>
          </cell>
          <cell r="I35" t="str">
            <v>6</v>
          </cell>
          <cell r="J35" t="str">
            <v>9-10</v>
          </cell>
          <cell r="K35" t="str">
            <v>Khu GDTC - ĐHNN</v>
          </cell>
        </row>
        <row r="36">
          <cell r="E36" t="str">
            <v>PES1020 39</v>
          </cell>
          <cell r="G36">
            <v>45</v>
          </cell>
          <cell r="H36">
            <v>0</v>
          </cell>
          <cell r="I36" t="str">
            <v>3</v>
          </cell>
          <cell r="J36" t="str">
            <v>1-2</v>
          </cell>
          <cell r="K36" t="str">
            <v>Khu GDTC - ĐHNN</v>
          </cell>
        </row>
        <row r="37">
          <cell r="E37" t="str">
            <v>PES1020 40</v>
          </cell>
          <cell r="G37">
            <v>45</v>
          </cell>
          <cell r="H37">
            <v>0</v>
          </cell>
          <cell r="I37" t="str">
            <v>3</v>
          </cell>
          <cell r="J37" t="str">
            <v>3-4</v>
          </cell>
          <cell r="K37" t="str">
            <v>Khu GDTC - ĐHNN</v>
          </cell>
        </row>
        <row r="38">
          <cell r="E38" t="str">
            <v>PES1020 41</v>
          </cell>
          <cell r="G38">
            <v>45</v>
          </cell>
          <cell r="H38">
            <v>0</v>
          </cell>
          <cell r="I38" t="str">
            <v>6</v>
          </cell>
          <cell r="J38" t="str">
            <v>1-2</v>
          </cell>
          <cell r="K38" t="str">
            <v>Khu GDTC - ĐHNN</v>
          </cell>
        </row>
        <row r="39">
          <cell r="E39" t="str">
            <v>PES1020 42</v>
          </cell>
          <cell r="G39">
            <v>45</v>
          </cell>
          <cell r="H39">
            <v>0</v>
          </cell>
          <cell r="I39" t="str">
            <v>6</v>
          </cell>
          <cell r="J39" t="str">
            <v>3-4</v>
          </cell>
          <cell r="K39" t="str">
            <v>Khu GDTC - ĐHNN</v>
          </cell>
        </row>
        <row r="40">
          <cell r="E40" t="str">
            <v>BSA3035 1</v>
          </cell>
          <cell r="F40" t="str">
            <v>TS.Lưu Hữu Văn; TS.Lưu Quốc Đạt</v>
          </cell>
          <cell r="G40">
            <v>70</v>
          </cell>
          <cell r="H40">
            <v>0</v>
          </cell>
          <cell r="I40" t="str">
            <v>2</v>
          </cell>
          <cell r="J40" t="str">
            <v>10-12</v>
          </cell>
          <cell r="K40" t="str">
            <v>406E4</v>
          </cell>
        </row>
        <row r="41">
          <cell r="E41" t="str">
            <v>BSA3035 2</v>
          </cell>
          <cell r="F41" t="str">
            <v>TS.Lưu Hữu Văn; TS.Lưu Quốc Đạt</v>
          </cell>
          <cell r="G41">
            <v>80</v>
          </cell>
          <cell r="H41">
            <v>0</v>
          </cell>
          <cell r="I41" t="str">
            <v>2</v>
          </cell>
          <cell r="J41" t="str">
            <v>7-9</v>
          </cell>
          <cell r="K41" t="str">
            <v>103CSS</v>
          </cell>
        </row>
        <row r="42">
          <cell r="E42" t="str">
            <v>FIB2003 1</v>
          </cell>
          <cell r="F42" t="str">
            <v>TS.Trần Thị Vân Anh; ThS.Lê Thị Phương Thảo</v>
          </cell>
          <cell r="G42">
            <v>80</v>
          </cell>
          <cell r="H42">
            <v>0</v>
          </cell>
          <cell r="I42" t="str">
            <v>2</v>
          </cell>
          <cell r="J42" t="str">
            <v>1-3</v>
          </cell>
          <cell r="K42" t="str">
            <v>101CSS</v>
          </cell>
        </row>
        <row r="43">
          <cell r="E43" t="str">
            <v>FIB2003 2</v>
          </cell>
          <cell r="F43" t="str">
            <v>ThS.Lê Thị Phương Thảo; TS.Trần Thị Vân Anh</v>
          </cell>
          <cell r="G43">
            <v>60</v>
          </cell>
          <cell r="H43">
            <v>0</v>
          </cell>
          <cell r="I43" t="str">
            <v>2</v>
          </cell>
          <cell r="J43" t="str">
            <v>1-3</v>
          </cell>
          <cell r="K43" t="str">
            <v>201CSS</v>
          </cell>
        </row>
        <row r="44">
          <cell r="E44" t="str">
            <v>FIB2003 3</v>
          </cell>
          <cell r="F44" t="str">
            <v>ThS.Lê Thị Phương Thảo; TS.Trần Thị Vân Anh</v>
          </cell>
          <cell r="G44">
            <v>85</v>
          </cell>
          <cell r="H44">
            <v>0</v>
          </cell>
          <cell r="I44" t="str">
            <v>2</v>
          </cell>
          <cell r="J44" t="str">
            <v>7-9</v>
          </cell>
          <cell r="K44" t="str">
            <v>702VU</v>
          </cell>
        </row>
        <row r="45">
          <cell r="E45" t="str">
            <v>FIB2003 4</v>
          </cell>
          <cell r="F45" t="str">
            <v>TS.Trần Thị Vân Anh; ThS.Lê Thị Phương Thảo</v>
          </cell>
          <cell r="G45">
            <v>70</v>
          </cell>
          <cell r="H45">
            <v>0</v>
          </cell>
          <cell r="I45" t="str">
            <v>5</v>
          </cell>
          <cell r="J45" t="str">
            <v>10-12</v>
          </cell>
          <cell r="K45" t="str">
            <v>707VU</v>
          </cell>
        </row>
        <row r="46">
          <cell r="E46" t="str">
            <v>INE3074 1</v>
          </cell>
          <cell r="F46" t="str">
            <v>PGS.TS.Nguyễn Xuân Thiên; TS.Hoàng Thị Bảo Thoa</v>
          </cell>
          <cell r="G46">
            <v>80</v>
          </cell>
          <cell r="H46">
            <v>0</v>
          </cell>
          <cell r="I46" t="str">
            <v>2</v>
          </cell>
          <cell r="J46" t="str">
            <v>10-12</v>
          </cell>
          <cell r="K46" t="str">
            <v>102CSS</v>
          </cell>
        </row>
        <row r="47">
          <cell r="E47" t="str">
            <v>INE3074 2</v>
          </cell>
          <cell r="F47" t="str">
            <v>PGS.TS.Nguyễn Xuân Thiên; TS.Hoàng Thị Bảo Thoa</v>
          </cell>
          <cell r="G47">
            <v>70</v>
          </cell>
          <cell r="H47">
            <v>0</v>
          </cell>
          <cell r="I47" t="str">
            <v>2</v>
          </cell>
          <cell r="J47" t="str">
            <v>1-3</v>
          </cell>
          <cell r="K47" t="str">
            <v>406E4</v>
          </cell>
        </row>
        <row r="48">
          <cell r="E48" t="str">
            <v>INE3074 3</v>
          </cell>
          <cell r="F48" t="str">
            <v>PGS.TS.Nguyễn Xuân Thiên; TS.Hoàng Thị Bảo Thoa</v>
          </cell>
          <cell r="G48">
            <v>40</v>
          </cell>
          <cell r="H48">
            <v>0</v>
          </cell>
          <cell r="I48" t="str">
            <v>4</v>
          </cell>
          <cell r="J48" t="str">
            <v>1-3</v>
          </cell>
          <cell r="K48" t="str">
            <v>508E4</v>
          </cell>
        </row>
        <row r="49">
          <cell r="E49" t="str">
            <v>INE3008 1</v>
          </cell>
          <cell r="F49" t="str">
            <v>PGS. TS.Nguyễn Thị Kim Anh; TS.Phạm Thu Phương</v>
          </cell>
          <cell r="G49">
            <v>70</v>
          </cell>
          <cell r="H49">
            <v>0</v>
          </cell>
          <cell r="I49" t="str">
            <v>2</v>
          </cell>
          <cell r="J49" t="str">
            <v>4-6</v>
          </cell>
          <cell r="K49" t="str">
            <v>406E4</v>
          </cell>
        </row>
        <row r="50">
          <cell r="E50" t="str">
            <v>INE3008 2</v>
          </cell>
          <cell r="F50" t="str">
            <v>TS.Phạm Thu Phương; PGS. TS.Nguyễn Thị Kim Anh</v>
          </cell>
          <cell r="G50">
            <v>40</v>
          </cell>
          <cell r="H50">
            <v>0</v>
          </cell>
          <cell r="I50" t="str">
            <v>2</v>
          </cell>
          <cell r="J50" t="str">
            <v>4-6</v>
          </cell>
          <cell r="K50" t="str">
            <v>508E4</v>
          </cell>
        </row>
        <row r="51">
          <cell r="E51" t="str">
            <v>INE3008 3</v>
          </cell>
          <cell r="F51" t="str">
            <v>TS.Phạm Thu Phương; PGS. TS.Nguyễn Thị Kim Anh</v>
          </cell>
          <cell r="G51">
            <v>70</v>
          </cell>
          <cell r="H51">
            <v>0</v>
          </cell>
          <cell r="I51" t="str">
            <v>2</v>
          </cell>
          <cell r="J51" t="str">
            <v>1-3</v>
          </cell>
          <cell r="K51" t="str">
            <v>707VU</v>
          </cell>
        </row>
        <row r="52">
          <cell r="E52" t="str">
            <v>INE3023</v>
          </cell>
          <cell r="F52" t="str">
            <v>TS.Bùi Đại Dũng</v>
          </cell>
          <cell r="G52">
            <v>80</v>
          </cell>
          <cell r="H52">
            <v>0</v>
          </cell>
          <cell r="I52" t="str">
            <v>3</v>
          </cell>
          <cell r="J52" t="str">
            <v>4-6</v>
          </cell>
          <cell r="K52" t="str">
            <v>103CSS</v>
          </cell>
        </row>
        <row r="53">
          <cell r="E53" t="str">
            <v>INE3107</v>
          </cell>
          <cell r="F53" t="str">
            <v>ThS.Nguyễn Quang Huy; PGS.TS.Hà Văn Hội</v>
          </cell>
          <cell r="G53">
            <v>60</v>
          </cell>
          <cell r="H53">
            <v>0</v>
          </cell>
          <cell r="I53" t="str">
            <v>3</v>
          </cell>
          <cell r="J53" t="str">
            <v>7-9</v>
          </cell>
          <cell r="K53" t="str">
            <v>202CSS</v>
          </cell>
        </row>
        <row r="54">
          <cell r="E54" t="str">
            <v>INE3107</v>
          </cell>
          <cell r="F54" t="str">
            <v>ThS.Nguyễn Quang Huy; PGS.TS.Hà Văn Hội</v>
          </cell>
          <cell r="G54">
            <v>60</v>
          </cell>
          <cell r="H54">
            <v>0</v>
          </cell>
          <cell r="I54" t="str">
            <v>5</v>
          </cell>
          <cell r="J54" t="str">
            <v>7-9</v>
          </cell>
          <cell r="K54" t="str">
            <v>202CSS</v>
          </cell>
        </row>
        <row r="55">
          <cell r="E55" t="str">
            <v>INE3107 *** 1</v>
          </cell>
          <cell r="F55" t="str">
            <v>PGS.TS.Hà Văn Hội; ThS.Nguyễn Thị Thanh Mai</v>
          </cell>
          <cell r="G55">
            <v>100</v>
          </cell>
          <cell r="H55">
            <v>0</v>
          </cell>
          <cell r="I55" t="str">
            <v>4</v>
          </cell>
          <cell r="J55" t="str">
            <v>1-3</v>
          </cell>
          <cell r="K55" t="str">
            <v>406E4</v>
          </cell>
        </row>
        <row r="56">
          <cell r="E56" t="str">
            <v>INE3107 *** 2</v>
          </cell>
          <cell r="F56" t="str">
            <v>PGS.TS.Hà Văn Hội; ThS.Nguyễn Thị Thanh Mai</v>
          </cell>
          <cell r="G56">
            <v>100</v>
          </cell>
          <cell r="H56">
            <v>0</v>
          </cell>
          <cell r="I56" t="str">
            <v>5</v>
          </cell>
          <cell r="J56" t="str">
            <v>1-3</v>
          </cell>
          <cell r="K56" t="str">
            <v>508E4</v>
          </cell>
        </row>
        <row r="57">
          <cell r="E57" t="str">
            <v>BSA3013</v>
          </cell>
          <cell r="F57" t="str">
            <v>TS.Nguyễn Thu Hà</v>
          </cell>
          <cell r="G57">
            <v>80</v>
          </cell>
          <cell r="H57">
            <v>0</v>
          </cell>
          <cell r="I57" t="str">
            <v>3</v>
          </cell>
          <cell r="J57" t="str">
            <v>7-9</v>
          </cell>
          <cell r="K57" t="str">
            <v>103CSS</v>
          </cell>
        </row>
        <row r="58">
          <cell r="E58" t="str">
            <v>FIB3009 1</v>
          </cell>
          <cell r="F58" t="str">
            <v>TS.Nguyễn Thị Hương Liên; ThS.Đỗ Quỳnh Chi</v>
          </cell>
          <cell r="G58">
            <v>80</v>
          </cell>
          <cell r="H58">
            <v>0</v>
          </cell>
          <cell r="I58" t="str">
            <v>2</v>
          </cell>
          <cell r="J58" t="str">
            <v>4-6</v>
          </cell>
          <cell r="K58" t="str">
            <v>101CSS</v>
          </cell>
        </row>
        <row r="59">
          <cell r="E59" t="str">
            <v>FIB3009 2</v>
          </cell>
          <cell r="F59" t="str">
            <v>ThS.Đỗ Quỳnh Chi; ThS.Nguyễn Hoàng Thái</v>
          </cell>
          <cell r="G59">
            <v>60</v>
          </cell>
          <cell r="H59">
            <v>0</v>
          </cell>
          <cell r="I59" t="str">
            <v>2</v>
          </cell>
          <cell r="J59" t="str">
            <v>4-6</v>
          </cell>
          <cell r="K59" t="str">
            <v>201CSS</v>
          </cell>
        </row>
        <row r="60">
          <cell r="E60" t="str">
            <v>INE3065</v>
          </cell>
          <cell r="F60" t="str">
            <v>TS.Bùi Đại Dũng</v>
          </cell>
          <cell r="G60">
            <v>60</v>
          </cell>
          <cell r="H60">
            <v>0</v>
          </cell>
          <cell r="I60" t="str">
            <v>2</v>
          </cell>
          <cell r="J60" t="str">
            <v>1-3</v>
          </cell>
          <cell r="K60" t="str">
            <v>202CSS</v>
          </cell>
        </row>
        <row r="61">
          <cell r="E61" t="str">
            <v>INE3065</v>
          </cell>
          <cell r="F61" t="str">
            <v>TS.Bùi Đại Dũng</v>
          </cell>
          <cell r="G61">
            <v>60</v>
          </cell>
          <cell r="H61">
            <v>0</v>
          </cell>
          <cell r="I61" t="str">
            <v>4</v>
          </cell>
          <cell r="J61" t="str">
            <v>1-3</v>
          </cell>
          <cell r="K61" t="str">
            <v>202CSS</v>
          </cell>
        </row>
        <row r="62">
          <cell r="E62" t="str">
            <v>BSA2030 1</v>
          </cell>
          <cell r="F62" t="str">
            <v>ThS.Lê Thành Trung</v>
          </cell>
          <cell r="G62">
            <v>80</v>
          </cell>
          <cell r="H62">
            <v>0</v>
          </cell>
          <cell r="I62" t="str">
            <v>4</v>
          </cell>
          <cell r="J62" t="str">
            <v>1-3</v>
          </cell>
          <cell r="K62" t="str">
            <v>101CSS</v>
          </cell>
        </row>
        <row r="63">
          <cell r="E63" t="str">
            <v>BSA2030 2</v>
          </cell>
          <cell r="F63" t="str">
            <v>ThS.Nguyễn Lan Phương</v>
          </cell>
          <cell r="G63">
            <v>60</v>
          </cell>
          <cell r="H63">
            <v>0</v>
          </cell>
          <cell r="I63" t="str">
            <v>4</v>
          </cell>
          <cell r="J63" t="str">
            <v>1-3</v>
          </cell>
          <cell r="K63" t="str">
            <v>201CSS</v>
          </cell>
        </row>
        <row r="64">
          <cell r="E64" t="str">
            <v>BSA2030 3</v>
          </cell>
          <cell r="F64" t="str">
            <v>ThS.Nguyễn Lan Phương</v>
          </cell>
          <cell r="G64">
            <v>80</v>
          </cell>
          <cell r="H64">
            <v>0</v>
          </cell>
          <cell r="I64" t="str">
            <v>2</v>
          </cell>
          <cell r="J64" t="str">
            <v>1-3</v>
          </cell>
          <cell r="K64" t="str">
            <v>103CSS</v>
          </cell>
        </row>
        <row r="65">
          <cell r="E65" t="str">
            <v>BSA2030 4</v>
          </cell>
          <cell r="F65" t="str">
            <v>ThS.Trần Văn Tuệ</v>
          </cell>
          <cell r="G65">
            <v>80</v>
          </cell>
          <cell r="H65">
            <v>0</v>
          </cell>
          <cell r="I65" t="str">
            <v>2</v>
          </cell>
          <cell r="J65" t="str">
            <v>7-9</v>
          </cell>
          <cell r="K65" t="str">
            <v>102CSS</v>
          </cell>
        </row>
        <row r="66">
          <cell r="E66" t="str">
            <v>BSA2030 5</v>
          </cell>
          <cell r="F66" t="str">
            <v>ThS.Lê Thành Trung</v>
          </cell>
          <cell r="G66">
            <v>80</v>
          </cell>
          <cell r="H66">
            <v>0</v>
          </cell>
          <cell r="I66" t="str">
            <v>2</v>
          </cell>
          <cell r="J66" t="str">
            <v>7-9</v>
          </cell>
          <cell r="K66" t="str">
            <v>101CSS</v>
          </cell>
        </row>
        <row r="67">
          <cell r="E67" t="str">
            <v>BSA2030 6</v>
          </cell>
          <cell r="F67" t="str">
            <v>TS.Nguyễn Thùy Dung</v>
          </cell>
          <cell r="G67">
            <v>60</v>
          </cell>
          <cell r="H67">
            <v>0</v>
          </cell>
          <cell r="I67" t="str">
            <v>2</v>
          </cell>
          <cell r="J67" t="str">
            <v>1-3</v>
          </cell>
          <cell r="K67" t="str">
            <v>808VU</v>
          </cell>
        </row>
        <row r="68">
          <cell r="E68" t="str">
            <v>FIB3119</v>
          </cell>
          <cell r="F68" t="str">
            <v>TS.Đỗ Kiều Oanh; TS.Nguyễn Thị Phương Dung</v>
          </cell>
          <cell r="G68">
            <v>70</v>
          </cell>
          <cell r="H68">
            <v>0</v>
          </cell>
          <cell r="I68" t="str">
            <v>2</v>
          </cell>
          <cell r="J68" t="str">
            <v>7-9</v>
          </cell>
          <cell r="K68" t="str">
            <v>707VU</v>
          </cell>
        </row>
        <row r="69">
          <cell r="E69" t="str">
            <v>FIB3119</v>
          </cell>
          <cell r="F69" t="str">
            <v>TS.Đỗ Kiều Oanh; TS.Nguyễn Thị Phương Dung</v>
          </cell>
          <cell r="G69">
            <v>70</v>
          </cell>
          <cell r="H69">
            <v>0</v>
          </cell>
          <cell r="I69" t="str">
            <v>4</v>
          </cell>
          <cell r="J69" t="str">
            <v>7-9</v>
          </cell>
          <cell r="K69" t="str">
            <v>707VU</v>
          </cell>
        </row>
        <row r="70">
          <cell r="E70" t="str">
            <v>BSA3007 1</v>
          </cell>
          <cell r="F70" t="str">
            <v>TS.Nguyễn Thị Phương Dung; TS.Trần Thế Nữ</v>
          </cell>
          <cell r="G70">
            <v>80</v>
          </cell>
          <cell r="H70">
            <v>0</v>
          </cell>
          <cell r="I70" t="str">
            <v>3</v>
          </cell>
          <cell r="J70" t="str">
            <v>1-3</v>
          </cell>
          <cell r="K70" t="str">
            <v>101CSS</v>
          </cell>
        </row>
        <row r="71">
          <cell r="E71" t="str">
            <v>BSA3007 2</v>
          </cell>
          <cell r="F71" t="str">
            <v>TS.Trần Thế Nữ; TS.Nguyễn Thị Phương Dung</v>
          </cell>
          <cell r="G71">
            <v>60</v>
          </cell>
          <cell r="H71">
            <v>0</v>
          </cell>
          <cell r="I71" t="str">
            <v>3</v>
          </cell>
          <cell r="J71" t="str">
            <v>1-3</v>
          </cell>
          <cell r="K71" t="str">
            <v>201CSS</v>
          </cell>
        </row>
        <row r="72">
          <cell r="E72" t="str">
            <v>BSA2019</v>
          </cell>
          <cell r="F72" t="str">
            <v>ThS.Nguyễn Hoàng Thái; ThS.Nguyễn Thị Hải Hà</v>
          </cell>
          <cell r="G72">
            <v>85</v>
          </cell>
          <cell r="H72">
            <v>0</v>
          </cell>
          <cell r="I72" t="str">
            <v>3</v>
          </cell>
          <cell r="J72" t="str">
            <v>1-3</v>
          </cell>
          <cell r="K72" t="str">
            <v>705VU</v>
          </cell>
        </row>
        <row r="73">
          <cell r="E73" t="str">
            <v>FIB3013</v>
          </cell>
          <cell r="G73">
            <v>80</v>
          </cell>
          <cell r="H73">
            <v>0</v>
          </cell>
          <cell r="I73" t="str">
            <v>3</v>
          </cell>
          <cell r="J73" t="str">
            <v>4-6</v>
          </cell>
          <cell r="K73" t="str">
            <v>101CSS</v>
          </cell>
        </row>
        <row r="74">
          <cell r="E74" t="str">
            <v>FIB3014</v>
          </cell>
          <cell r="G74">
            <v>60</v>
          </cell>
          <cell r="H74">
            <v>0</v>
          </cell>
          <cell r="I74" t="str">
            <v>3</v>
          </cell>
          <cell r="J74" t="str">
            <v>4-6</v>
          </cell>
          <cell r="K74" t="str">
            <v>201CSS</v>
          </cell>
        </row>
        <row r="75">
          <cell r="E75" t="str">
            <v>PES1045 10</v>
          </cell>
          <cell r="G75">
            <v>100</v>
          </cell>
          <cell r="H75">
            <v>0</v>
          </cell>
          <cell r="I75" t="str">
            <v>5</v>
          </cell>
          <cell r="J75" t="str">
            <v>3-4</v>
          </cell>
          <cell r="K75" t="str">
            <v>Khu GDTC - ĐHNN</v>
          </cell>
        </row>
        <row r="76">
          <cell r="E76" t="str">
            <v>PES1045 9</v>
          </cell>
          <cell r="G76">
            <v>45</v>
          </cell>
          <cell r="H76">
            <v>0</v>
          </cell>
          <cell r="I76" t="str">
            <v>5</v>
          </cell>
          <cell r="J76" t="str">
            <v>1-2</v>
          </cell>
          <cell r="K76" t="str">
            <v>Khu GDTC - ĐHNN</v>
          </cell>
        </row>
        <row r="77">
          <cell r="E77" t="str">
            <v>FIB3050</v>
          </cell>
          <cell r="F77" t="str">
            <v>TS.Nguyễn Thị Hồng Thúy; ThS.Phạm Ngọc Quang</v>
          </cell>
          <cell r="G77">
            <v>70</v>
          </cell>
          <cell r="H77">
            <v>0</v>
          </cell>
          <cell r="I77" t="str">
            <v>3</v>
          </cell>
          <cell r="J77" t="str">
            <v>7-9</v>
          </cell>
          <cell r="K77" t="str">
            <v>707VU</v>
          </cell>
        </row>
        <row r="78">
          <cell r="E78" t="str">
            <v>FIB3050</v>
          </cell>
          <cell r="F78" t="str">
            <v>TS.Nguyễn Thị Hồng Thúy; ThS.Phạm Ngọc Quang</v>
          </cell>
          <cell r="G78">
            <v>70</v>
          </cell>
          <cell r="H78">
            <v>0</v>
          </cell>
          <cell r="I78" t="str">
            <v>5</v>
          </cell>
          <cell r="J78" t="str">
            <v>7-9</v>
          </cell>
          <cell r="K78" t="str">
            <v>707VU</v>
          </cell>
        </row>
        <row r="79">
          <cell r="E79" t="str">
            <v>INE2028-E * 1</v>
          </cell>
          <cell r="F79" t="str">
            <v>ThS.Nguyễn Thị Thanh Mai; ThS.Nguyễn Thị Phương Linh</v>
          </cell>
          <cell r="G79">
            <v>70</v>
          </cell>
          <cell r="H79">
            <v>0</v>
          </cell>
          <cell r="I79" t="str">
            <v>3</v>
          </cell>
          <cell r="J79" t="str">
            <v>1-3</v>
          </cell>
          <cell r="K79" t="str">
            <v>406E4</v>
          </cell>
        </row>
        <row r="80">
          <cell r="E80" t="str">
            <v>INE2028-E * 2</v>
          </cell>
          <cell r="F80" t="str">
            <v>PGS.TS.Nguyễn Việt Khôi; ThS.Nguyễn Thị Phương Linh</v>
          </cell>
          <cell r="G80">
            <v>40</v>
          </cell>
          <cell r="H80">
            <v>0</v>
          </cell>
          <cell r="I80" t="str">
            <v>3</v>
          </cell>
          <cell r="J80" t="str">
            <v>4-6</v>
          </cell>
          <cell r="K80" t="str">
            <v>508E4</v>
          </cell>
        </row>
        <row r="81">
          <cell r="E81" t="str">
            <v>FIB2002</v>
          </cell>
          <cell r="F81" t="str">
            <v>ThS.Lương Thị Ngọc Hà</v>
          </cell>
          <cell r="G81">
            <v>85</v>
          </cell>
          <cell r="H81">
            <v>0</v>
          </cell>
          <cell r="I81" t="str">
            <v>2</v>
          </cell>
          <cell r="J81" t="str">
            <v>4-6</v>
          </cell>
          <cell r="K81" t="str">
            <v>702VU</v>
          </cell>
        </row>
        <row r="82">
          <cell r="E82" t="str">
            <v>PEC3008</v>
          </cell>
          <cell r="F82" t="str">
            <v>TS.Nguyễn Thùy Anh</v>
          </cell>
          <cell r="G82">
            <v>80</v>
          </cell>
          <cell r="H82">
            <v>0</v>
          </cell>
          <cell r="I82" t="str">
            <v>2</v>
          </cell>
          <cell r="J82" t="str">
            <v>1-3</v>
          </cell>
          <cell r="K82" t="str">
            <v>102CSS</v>
          </cell>
        </row>
        <row r="83">
          <cell r="E83" t="str">
            <v>PEC2009</v>
          </cell>
          <cell r="F83" t="str">
            <v>TS.Nguyễn Thị Thu Hoài</v>
          </cell>
          <cell r="G83">
            <v>80</v>
          </cell>
          <cell r="H83">
            <v>0</v>
          </cell>
          <cell r="I83" t="str">
            <v>2</v>
          </cell>
          <cell r="J83" t="str">
            <v>4-6</v>
          </cell>
          <cell r="K83" t="str">
            <v>102CSS</v>
          </cell>
        </row>
        <row r="84">
          <cell r="E84" t="str">
            <v>PEC3026</v>
          </cell>
          <cell r="F84" t="str">
            <v>PGS. TS.Trần Đức Hiệp</v>
          </cell>
          <cell r="G84">
            <v>80</v>
          </cell>
          <cell r="H84">
            <v>0</v>
          </cell>
          <cell r="I84" t="str">
            <v>5</v>
          </cell>
          <cell r="J84" t="str">
            <v>4-6</v>
          </cell>
          <cell r="K84" t="str">
            <v>102CSS</v>
          </cell>
        </row>
        <row r="85">
          <cell r="E85" t="str">
            <v>INE1052 1</v>
          </cell>
          <cell r="F85" t="str">
            <v>TS.Phạm Văn Khánh; ThS.Nguyễn Thị Phan Thu; TS.Nguyễn Thế Kiên</v>
          </cell>
          <cell r="G85">
            <v>85</v>
          </cell>
          <cell r="H85">
            <v>0</v>
          </cell>
          <cell r="I85" t="str">
            <v>3</v>
          </cell>
          <cell r="J85" t="str">
            <v>1-3</v>
          </cell>
          <cell r="K85" t="str">
            <v>702VU</v>
          </cell>
        </row>
        <row r="86">
          <cell r="E86" t="str">
            <v>INE1052 2</v>
          </cell>
          <cell r="F86" t="str">
            <v>TS.Nguyễn Thế Kiên; ThS.Nguyễn Thị Phan Thu</v>
          </cell>
          <cell r="G86">
            <v>100</v>
          </cell>
          <cell r="H86">
            <v>0</v>
          </cell>
          <cell r="I86" t="str">
            <v>3</v>
          </cell>
          <cell r="J86" t="str">
            <v>7-9</v>
          </cell>
          <cell r="K86" t="str">
            <v>706VU</v>
          </cell>
        </row>
        <row r="87">
          <cell r="E87" t="str">
            <v>INE1052 3</v>
          </cell>
          <cell r="F87" t="str">
            <v>TS.Nguyễn Thế Kiên; ThS.Nguyễn Thanh Hằng; ThS.Nguyễn Thị Phan Thu</v>
          </cell>
          <cell r="G87">
            <v>50</v>
          </cell>
          <cell r="H87">
            <v>0</v>
          </cell>
          <cell r="I87" t="str">
            <v>2</v>
          </cell>
          <cell r="J87" t="str">
            <v>1-3</v>
          </cell>
          <cell r="K87" t="str">
            <v>510E4</v>
          </cell>
        </row>
        <row r="88">
          <cell r="E88" t="str">
            <v>INE1052 4</v>
          </cell>
          <cell r="F88" t="str">
            <v>TS.Phạm Văn Khánh; ThS.Nguyễn Thanh Hằng; ThS.Nguyễn Thị Phan Thu</v>
          </cell>
          <cell r="G88">
            <v>50</v>
          </cell>
          <cell r="H88">
            <v>0</v>
          </cell>
          <cell r="I88" t="str">
            <v>2</v>
          </cell>
          <cell r="J88" t="str">
            <v>1-3</v>
          </cell>
          <cell r="K88" t="str">
            <v>511E4</v>
          </cell>
        </row>
        <row r="89">
          <cell r="E89" t="str">
            <v>INE1052 5</v>
          </cell>
          <cell r="F89" t="str">
            <v>ThS.Nguyễn Thanh Hằng; ThS.Nguyễn Thị Phan Thu; TS.Nguyễn Thế Kiên</v>
          </cell>
          <cell r="G89">
            <v>70</v>
          </cell>
          <cell r="H89">
            <v>0</v>
          </cell>
          <cell r="I89" t="str">
            <v>3</v>
          </cell>
          <cell r="J89" t="str">
            <v>1-3</v>
          </cell>
          <cell r="K89" t="str">
            <v>707VU</v>
          </cell>
        </row>
        <row r="90">
          <cell r="E90" t="str">
            <v>INE1052 6</v>
          </cell>
          <cell r="F90" t="str">
            <v>ThS.Nguyễn Thanh Hằng; ThS.Nguyễn Thị Phan Thu</v>
          </cell>
          <cell r="G90">
            <v>85</v>
          </cell>
          <cell r="H90">
            <v>0</v>
          </cell>
          <cell r="I90" t="str">
            <v>3</v>
          </cell>
          <cell r="J90" t="str">
            <v>7-9</v>
          </cell>
          <cell r="K90" t="str">
            <v>705VU</v>
          </cell>
        </row>
        <row r="91">
          <cell r="E91" t="str">
            <v>INE1052 7</v>
          </cell>
          <cell r="F91" t="str">
            <v>ThS.Hoàng Thị Thu Hà; ThS.Nguyễn Thanh Hằng; ThS.Nguyễn Thị Phan Thu</v>
          </cell>
          <cell r="G91">
            <v>50</v>
          </cell>
          <cell r="H91">
            <v>0</v>
          </cell>
          <cell r="I91" t="str">
            <v>2</v>
          </cell>
          <cell r="J91" t="str">
            <v>7-9</v>
          </cell>
          <cell r="K91" t="str">
            <v>511E4</v>
          </cell>
        </row>
        <row r="92">
          <cell r="E92" t="str">
            <v>INE1052 8</v>
          </cell>
          <cell r="F92" t="str">
            <v>TS.Nguyễn Thế Kiên; ThS.Nguyễn Thanh Hằng; ThS.Nguyễn Thị Phan Thu</v>
          </cell>
          <cell r="G92">
            <v>40</v>
          </cell>
          <cell r="H92">
            <v>0</v>
          </cell>
          <cell r="I92" t="str">
            <v>2</v>
          </cell>
          <cell r="J92" t="str">
            <v>7-9</v>
          </cell>
          <cell r="K92" t="str">
            <v>508E4</v>
          </cell>
        </row>
        <row r="93">
          <cell r="E93" t="str">
            <v>INE2004</v>
          </cell>
          <cell r="F93" t="str">
            <v>ThS.Nguyễn Thị Vĩnh Hà</v>
          </cell>
          <cell r="G93">
            <v>85</v>
          </cell>
          <cell r="H93">
            <v>0</v>
          </cell>
          <cell r="I93" t="str">
            <v>3</v>
          </cell>
          <cell r="J93" t="str">
            <v>4-6</v>
          </cell>
          <cell r="K93" t="str">
            <v>702VU</v>
          </cell>
        </row>
        <row r="94">
          <cell r="E94" t="str">
            <v>INE2003 1</v>
          </cell>
          <cell r="F94" t="str">
            <v>ThS.Nguyễn Thị Vĩnh Hà</v>
          </cell>
          <cell r="G94">
            <v>85</v>
          </cell>
          <cell r="H94">
            <v>0</v>
          </cell>
          <cell r="I94" t="str">
            <v>4</v>
          </cell>
          <cell r="J94" t="str">
            <v>1-3</v>
          </cell>
          <cell r="K94" t="str">
            <v>702VU</v>
          </cell>
        </row>
        <row r="95">
          <cell r="E95" t="str">
            <v>INE2003 2</v>
          </cell>
          <cell r="F95" t="str">
            <v>TS.Nguyễn Xuân Đông</v>
          </cell>
          <cell r="G95">
            <v>100</v>
          </cell>
          <cell r="H95">
            <v>0</v>
          </cell>
          <cell r="I95" t="str">
            <v>3</v>
          </cell>
          <cell r="J95" t="str">
            <v>10-12</v>
          </cell>
          <cell r="K95" t="str">
            <v>706VU</v>
          </cell>
        </row>
        <row r="96">
          <cell r="E96" t="str">
            <v>INE2012</v>
          </cell>
          <cell r="G96">
            <v>70</v>
          </cell>
          <cell r="H96">
            <v>0</v>
          </cell>
          <cell r="I96" t="str">
            <v>6</v>
          </cell>
          <cell r="J96" t="str">
            <v>7-9</v>
          </cell>
          <cell r="K96" t="str">
            <v>707VU</v>
          </cell>
        </row>
        <row r="97">
          <cell r="E97" t="str">
            <v>INE2020</v>
          </cell>
          <cell r="F97" t="str">
            <v>PGS. TS.Nguyễn Thị Kim Chi</v>
          </cell>
          <cell r="G97">
            <v>100</v>
          </cell>
          <cell r="H97">
            <v>0</v>
          </cell>
          <cell r="I97" t="str">
            <v>5</v>
          </cell>
          <cell r="J97" t="str">
            <v>10-12</v>
          </cell>
          <cell r="K97" t="str">
            <v>704VU</v>
          </cell>
        </row>
        <row r="98">
          <cell r="E98" t="str">
            <v>INE2020-E *** 1</v>
          </cell>
          <cell r="F98" t="str">
            <v>ThS.Vũ Thanh Hương; ThS.Nguyễn Thị Minh Phương; PGS. TS.Nguyễn Thị Kim Anh</v>
          </cell>
          <cell r="G98">
            <v>50</v>
          </cell>
          <cell r="H98">
            <v>0</v>
          </cell>
          <cell r="I98" t="str">
            <v>2</v>
          </cell>
          <cell r="J98" t="str">
            <v>4-6</v>
          </cell>
          <cell r="K98" t="str">
            <v>510E4</v>
          </cell>
        </row>
        <row r="99">
          <cell r="E99" t="str">
            <v>INE2020-E *** 2</v>
          </cell>
          <cell r="F99" t="str">
            <v>ThS.Nguyễn Thị Minh Phương; TS.Hoàng Thị Bảo Thoa</v>
          </cell>
          <cell r="G99">
            <v>50</v>
          </cell>
          <cell r="H99">
            <v>0</v>
          </cell>
          <cell r="I99" t="str">
            <v>2</v>
          </cell>
          <cell r="J99" t="str">
            <v>4-6</v>
          </cell>
          <cell r="K99" t="str">
            <v>511E4</v>
          </cell>
        </row>
        <row r="100">
          <cell r="E100" t="str">
            <v>INE2014</v>
          </cell>
          <cell r="F100" t="str">
            <v>TS.Nguyễn Quốc Việt (KTPT)</v>
          </cell>
          <cell r="G100">
            <v>80</v>
          </cell>
          <cell r="H100">
            <v>0</v>
          </cell>
          <cell r="I100" t="str">
            <v>3</v>
          </cell>
          <cell r="J100" t="str">
            <v>1-3</v>
          </cell>
          <cell r="K100" t="str">
            <v>102CSS</v>
          </cell>
        </row>
        <row r="101">
          <cell r="E101" t="str">
            <v>FIB2001</v>
          </cell>
          <cell r="F101" t="str">
            <v>ThS.Lê Thị Ngọc Phượng</v>
          </cell>
          <cell r="G101">
            <v>100</v>
          </cell>
          <cell r="H101">
            <v>0</v>
          </cell>
          <cell r="I101" t="str">
            <v>3</v>
          </cell>
          <cell r="J101" t="str">
            <v>1-3</v>
          </cell>
          <cell r="K101" t="str">
            <v>706VU</v>
          </cell>
        </row>
        <row r="102">
          <cell r="E102" t="str">
            <v>FIB2001-E</v>
          </cell>
          <cell r="F102" t="str">
            <v>GS.Dick Beason</v>
          </cell>
          <cell r="G102">
            <v>40</v>
          </cell>
          <cell r="H102">
            <v>0</v>
          </cell>
          <cell r="I102" t="str">
            <v>2</v>
          </cell>
          <cell r="J102" t="str">
            <v>10-12</v>
          </cell>
          <cell r="K102" t="str">
            <v>508E4</v>
          </cell>
        </row>
        <row r="103">
          <cell r="E103" t="str">
            <v>INE1051 1</v>
          </cell>
          <cell r="F103" t="str">
            <v>TS.Nguyễn Xuân Đông</v>
          </cell>
          <cell r="G103">
            <v>60</v>
          </cell>
          <cell r="H103">
            <v>0</v>
          </cell>
          <cell r="I103" t="str">
            <v>6</v>
          </cell>
          <cell r="J103" t="str">
            <v>1-3</v>
          </cell>
          <cell r="K103" t="str">
            <v>810VU</v>
          </cell>
        </row>
        <row r="104">
          <cell r="E104" t="str">
            <v>INE1051 10</v>
          </cell>
          <cell r="F104" t="str">
            <v>ThS.Trịnh Thị Thu Hằng</v>
          </cell>
          <cell r="G104">
            <v>60</v>
          </cell>
          <cell r="H104">
            <v>0</v>
          </cell>
          <cell r="I104" t="str">
            <v>6</v>
          </cell>
          <cell r="J104" t="str">
            <v>1-3</v>
          </cell>
          <cell r="K104" t="str">
            <v>808VU</v>
          </cell>
        </row>
        <row r="105">
          <cell r="E105" t="str">
            <v>INE1051 11</v>
          </cell>
          <cell r="F105" t="str">
            <v>PGS. TS.Vũ Đức Thanh</v>
          </cell>
          <cell r="G105">
            <v>60</v>
          </cell>
          <cell r="H105">
            <v>0</v>
          </cell>
          <cell r="I105" t="str">
            <v>6</v>
          </cell>
          <cell r="J105" t="str">
            <v>4-6</v>
          </cell>
          <cell r="K105" t="str">
            <v>809VU</v>
          </cell>
        </row>
        <row r="106">
          <cell r="E106" t="str">
            <v>INE1051 12</v>
          </cell>
          <cell r="F106" t="str">
            <v>TS.Phạm Quang Vinh</v>
          </cell>
          <cell r="G106">
            <v>80</v>
          </cell>
          <cell r="H106">
            <v>0</v>
          </cell>
          <cell r="I106" t="str">
            <v>6</v>
          </cell>
          <cell r="J106" t="str">
            <v>7-9</v>
          </cell>
          <cell r="K106" t="str">
            <v>102CSS</v>
          </cell>
        </row>
        <row r="107">
          <cell r="E107" t="str">
            <v>INE1051 2</v>
          </cell>
          <cell r="F107" t="str">
            <v>TS.Hoàng Khắc Lịch</v>
          </cell>
          <cell r="G107">
            <v>60</v>
          </cell>
          <cell r="H107">
            <v>0</v>
          </cell>
          <cell r="I107" t="str">
            <v>6</v>
          </cell>
          <cell r="J107" t="str">
            <v>1-3</v>
          </cell>
          <cell r="K107" t="str">
            <v>809VU</v>
          </cell>
        </row>
        <row r="108">
          <cell r="E108" t="str">
            <v>INE1051 3</v>
          </cell>
          <cell r="F108" t="str">
            <v>TS.Phạm Quang Vinh</v>
          </cell>
          <cell r="G108">
            <v>60</v>
          </cell>
          <cell r="H108">
            <v>0</v>
          </cell>
          <cell r="I108" t="str">
            <v>6</v>
          </cell>
          <cell r="J108" t="str">
            <v>4-6</v>
          </cell>
          <cell r="K108" t="str">
            <v>810VU</v>
          </cell>
        </row>
        <row r="109">
          <cell r="E109" t="str">
            <v>INE1051 4</v>
          </cell>
          <cell r="F109" t="str">
            <v>TS.Đào Thị Thu Trang</v>
          </cell>
          <cell r="G109">
            <v>100</v>
          </cell>
          <cell r="H109">
            <v>0</v>
          </cell>
          <cell r="I109" t="str">
            <v>2</v>
          </cell>
          <cell r="J109" t="str">
            <v>1-3</v>
          </cell>
          <cell r="K109" t="str">
            <v>703VU</v>
          </cell>
        </row>
        <row r="110">
          <cell r="E110" t="str">
            <v>INE1051 5</v>
          </cell>
          <cell r="F110" t="str">
            <v>TS.Phan Trung Chính</v>
          </cell>
          <cell r="G110">
            <v>100</v>
          </cell>
          <cell r="H110">
            <v>0</v>
          </cell>
          <cell r="I110" t="str">
            <v>2</v>
          </cell>
          <cell r="J110" t="str">
            <v>1-3</v>
          </cell>
          <cell r="K110" t="str">
            <v>704VU</v>
          </cell>
        </row>
        <row r="111">
          <cell r="E111" t="str">
            <v>INE1051 6</v>
          </cell>
          <cell r="F111" t="str">
            <v>PGS.TS.Nguyễn Đức Thành</v>
          </cell>
          <cell r="G111">
            <v>100</v>
          </cell>
          <cell r="H111">
            <v>0</v>
          </cell>
          <cell r="I111" t="str">
            <v>2</v>
          </cell>
          <cell r="J111" t="str">
            <v>7-9</v>
          </cell>
          <cell r="K111" t="str">
            <v>703VU</v>
          </cell>
        </row>
        <row r="112">
          <cell r="E112" t="str">
            <v>INE1051 7</v>
          </cell>
          <cell r="F112" t="str">
            <v>TS.Nguyễn Viết Hãnh</v>
          </cell>
          <cell r="G112">
            <v>100</v>
          </cell>
          <cell r="H112">
            <v>0</v>
          </cell>
          <cell r="I112" t="str">
            <v>2</v>
          </cell>
          <cell r="J112" t="str">
            <v>7-9</v>
          </cell>
          <cell r="K112" t="str">
            <v>704VU</v>
          </cell>
        </row>
        <row r="113">
          <cell r="E113" t="str">
            <v>INE1051 8</v>
          </cell>
          <cell r="F113" t="str">
            <v>TS.Tạ Thị Lệ Yên</v>
          </cell>
          <cell r="G113">
            <v>80</v>
          </cell>
          <cell r="H113">
            <v>0</v>
          </cell>
          <cell r="I113" t="str">
            <v>6</v>
          </cell>
          <cell r="J113" t="str">
            <v>4-6</v>
          </cell>
          <cell r="K113" t="str">
            <v>102CSS</v>
          </cell>
        </row>
        <row r="114">
          <cell r="E114" t="str">
            <v>INE1051 9</v>
          </cell>
          <cell r="F114" t="str">
            <v>TS.Đào Thị Thu Trang</v>
          </cell>
          <cell r="G114">
            <v>60</v>
          </cell>
          <cell r="H114">
            <v>0</v>
          </cell>
          <cell r="I114" t="str">
            <v>6</v>
          </cell>
          <cell r="J114" t="str">
            <v>4-6</v>
          </cell>
          <cell r="K114" t="str">
            <v>808VU</v>
          </cell>
        </row>
        <row r="115">
          <cell r="E115" t="str">
            <v>INE1151 ** 1</v>
          </cell>
          <cell r="F115" t="str">
            <v>PGS. TS.Phí Mạnh Hồng</v>
          </cell>
          <cell r="G115">
            <v>60</v>
          </cell>
          <cell r="H115">
            <v>0</v>
          </cell>
          <cell r="I115" t="str">
            <v>2</v>
          </cell>
          <cell r="J115" t="str">
            <v>9-12</v>
          </cell>
          <cell r="K115" t="str">
            <v>801VU</v>
          </cell>
        </row>
        <row r="116">
          <cell r="E116" t="str">
            <v>INE1151 ** 10</v>
          </cell>
          <cell r="F116" t="str">
            <v>TS.Tạ Đức Khánh</v>
          </cell>
          <cell r="G116">
            <v>60</v>
          </cell>
          <cell r="H116">
            <v>0</v>
          </cell>
          <cell r="I116" t="str">
            <v>5</v>
          </cell>
          <cell r="J116" t="str">
            <v>1-4</v>
          </cell>
          <cell r="K116" t="str">
            <v>806VU</v>
          </cell>
        </row>
        <row r="117">
          <cell r="E117" t="str">
            <v>INE1151 ** 2</v>
          </cell>
          <cell r="F117" t="str">
            <v>TS.Phạm Quỳnh Anh</v>
          </cell>
          <cell r="G117">
            <v>60</v>
          </cell>
          <cell r="H117">
            <v>0</v>
          </cell>
          <cell r="I117" t="str">
            <v>5</v>
          </cell>
          <cell r="J117" t="str">
            <v>1-4</v>
          </cell>
          <cell r="K117" t="str">
            <v>807VU</v>
          </cell>
        </row>
        <row r="118">
          <cell r="E118" t="str">
            <v>INE1151 ** 3</v>
          </cell>
          <cell r="F118" t="str">
            <v>TS.Đào Thị Bích Thủy</v>
          </cell>
          <cell r="G118">
            <v>60</v>
          </cell>
          <cell r="H118">
            <v>0</v>
          </cell>
          <cell r="I118" t="str">
            <v>2</v>
          </cell>
          <cell r="J118" t="str">
            <v>7-10</v>
          </cell>
          <cell r="K118" t="str">
            <v>803VU</v>
          </cell>
        </row>
        <row r="119">
          <cell r="E119" t="str">
            <v>INE1151 ** 4</v>
          </cell>
          <cell r="F119" t="str">
            <v>PGS. TS.Vũ Đức Thanh</v>
          </cell>
          <cell r="G119">
            <v>60</v>
          </cell>
          <cell r="H119">
            <v>0</v>
          </cell>
          <cell r="I119" t="str">
            <v>2</v>
          </cell>
          <cell r="J119" t="str">
            <v>7-10</v>
          </cell>
          <cell r="K119" t="str">
            <v>804VU</v>
          </cell>
        </row>
        <row r="120">
          <cell r="E120" t="str">
            <v>INE1151 ** 5</v>
          </cell>
          <cell r="F120" t="str">
            <v>TS.Phan Trung Chính</v>
          </cell>
          <cell r="G120">
            <v>60</v>
          </cell>
          <cell r="H120">
            <v>0</v>
          </cell>
          <cell r="I120" t="str">
            <v>6</v>
          </cell>
          <cell r="J120" t="str">
            <v>1-4</v>
          </cell>
          <cell r="K120" t="str">
            <v>801VU</v>
          </cell>
        </row>
        <row r="121">
          <cell r="E121" t="str">
            <v>INE1151 ** 6</v>
          </cell>
          <cell r="F121" t="str">
            <v>TS.Đào Thị Bích Thủy</v>
          </cell>
          <cell r="G121">
            <v>60</v>
          </cell>
          <cell r="H121">
            <v>0</v>
          </cell>
          <cell r="I121" t="str">
            <v>6</v>
          </cell>
          <cell r="J121" t="str">
            <v>1-4</v>
          </cell>
          <cell r="K121" t="str">
            <v>802VU</v>
          </cell>
        </row>
        <row r="122">
          <cell r="E122" t="str">
            <v>INE1151 ** 7</v>
          </cell>
          <cell r="F122" t="str">
            <v>PGS. TS.Phan Thế Công</v>
          </cell>
          <cell r="G122">
            <v>60</v>
          </cell>
          <cell r="H122">
            <v>0</v>
          </cell>
          <cell r="I122" t="str">
            <v>6</v>
          </cell>
          <cell r="J122" t="str">
            <v>1-4</v>
          </cell>
          <cell r="K122" t="str">
            <v>803VU</v>
          </cell>
        </row>
        <row r="123">
          <cell r="E123" t="str">
            <v>INE1151 ** 8</v>
          </cell>
          <cell r="F123" t="str">
            <v>PGS. TS.Phí Mạnh Hồng</v>
          </cell>
          <cell r="G123">
            <v>60</v>
          </cell>
          <cell r="H123">
            <v>0</v>
          </cell>
          <cell r="I123" t="str">
            <v>6</v>
          </cell>
          <cell r="J123" t="str">
            <v>1-4</v>
          </cell>
          <cell r="K123" t="str">
            <v>804VU</v>
          </cell>
        </row>
        <row r="124">
          <cell r="E124" t="str">
            <v>INE1151 ** 9</v>
          </cell>
          <cell r="F124" t="str">
            <v>PGS. TS.Vũ Đức Thanh</v>
          </cell>
          <cell r="G124">
            <v>60</v>
          </cell>
          <cell r="H124">
            <v>0</v>
          </cell>
          <cell r="I124" t="str">
            <v>5</v>
          </cell>
          <cell r="J124" t="str">
            <v>1-4</v>
          </cell>
          <cell r="K124" t="str">
            <v>805VU</v>
          </cell>
        </row>
        <row r="125">
          <cell r="E125" t="str">
            <v>INE2002</v>
          </cell>
          <cell r="G125">
            <v>100</v>
          </cell>
          <cell r="H125">
            <v>0</v>
          </cell>
          <cell r="I125" t="str">
            <v>3</v>
          </cell>
          <cell r="J125" t="str">
            <v>4-6</v>
          </cell>
          <cell r="K125" t="str">
            <v>706VU</v>
          </cell>
        </row>
        <row r="126">
          <cell r="E126" t="str">
            <v>INE2102-E 1</v>
          </cell>
          <cell r="G126">
            <v>50</v>
          </cell>
          <cell r="H126">
            <v>0</v>
          </cell>
          <cell r="I126" t="str">
            <v>3</v>
          </cell>
          <cell r="J126" t="str">
            <v>1-4</v>
          </cell>
          <cell r="K126" t="str">
            <v>510E4</v>
          </cell>
        </row>
        <row r="127">
          <cell r="E127" t="str">
            <v>INE2102-E 2</v>
          </cell>
          <cell r="G127">
            <v>50</v>
          </cell>
          <cell r="H127">
            <v>0</v>
          </cell>
          <cell r="I127" t="str">
            <v>3</v>
          </cell>
          <cell r="J127" t="str">
            <v>1-4</v>
          </cell>
          <cell r="K127" t="str">
            <v>511E4</v>
          </cell>
        </row>
        <row r="128">
          <cell r="E128" t="str">
            <v>INE1050</v>
          </cell>
          <cell r="F128" t="str">
            <v>TS.Tạ Đức Khánh</v>
          </cell>
          <cell r="G128">
            <v>80</v>
          </cell>
          <cell r="H128">
            <v>0</v>
          </cell>
          <cell r="I128" t="str">
            <v>6</v>
          </cell>
          <cell r="J128" t="str">
            <v>1-3</v>
          </cell>
          <cell r="K128" t="str">
            <v>102CSS</v>
          </cell>
        </row>
        <row r="129">
          <cell r="E129" t="str">
            <v>INE2001 1</v>
          </cell>
          <cell r="F129" t="str">
            <v>TS.Tạ Thị Lệ Yên</v>
          </cell>
          <cell r="G129">
            <v>100</v>
          </cell>
          <cell r="H129">
            <v>0</v>
          </cell>
          <cell r="I129" t="str">
            <v>2</v>
          </cell>
          <cell r="J129" t="str">
            <v>4-6</v>
          </cell>
          <cell r="K129" t="str">
            <v>703VU</v>
          </cell>
        </row>
        <row r="130">
          <cell r="E130" t="str">
            <v>INE2001 2</v>
          </cell>
          <cell r="F130" t="str">
            <v>ThS.Trịnh Thị Thu Hằng</v>
          </cell>
          <cell r="G130">
            <v>100</v>
          </cell>
          <cell r="H130">
            <v>0</v>
          </cell>
          <cell r="I130" t="str">
            <v>2</v>
          </cell>
          <cell r="J130" t="str">
            <v>4-6</v>
          </cell>
          <cell r="K130" t="str">
            <v>704VU</v>
          </cell>
        </row>
        <row r="131">
          <cell r="E131" t="str">
            <v>INE2001 3</v>
          </cell>
          <cell r="F131" t="str">
            <v>TS.Phạm Quỳnh Anh</v>
          </cell>
          <cell r="G131">
            <v>100</v>
          </cell>
          <cell r="H131">
            <v>0</v>
          </cell>
          <cell r="I131" t="str">
            <v>2</v>
          </cell>
          <cell r="J131" t="str">
            <v>10-12</v>
          </cell>
          <cell r="K131" t="str">
            <v>703VU</v>
          </cell>
        </row>
        <row r="132">
          <cell r="E132" t="str">
            <v>INE2001 4</v>
          </cell>
          <cell r="F132" t="str">
            <v>ThS.Trịnh Thị Thu Hằng</v>
          </cell>
          <cell r="G132">
            <v>100</v>
          </cell>
          <cell r="H132">
            <v>0</v>
          </cell>
          <cell r="I132" t="str">
            <v>2</v>
          </cell>
          <cell r="J132" t="str">
            <v>10-12</v>
          </cell>
          <cell r="K132" t="str">
            <v>704VU</v>
          </cell>
        </row>
        <row r="133">
          <cell r="E133" t="str">
            <v>INE2001 5</v>
          </cell>
          <cell r="F133" t="str">
            <v>TS.Đào Thị Thu Trang</v>
          </cell>
          <cell r="G133">
            <v>80</v>
          </cell>
          <cell r="H133">
            <v>0</v>
          </cell>
          <cell r="I133" t="str">
            <v>6</v>
          </cell>
          <cell r="J133" t="str">
            <v>10-12</v>
          </cell>
          <cell r="K133" t="str">
            <v>102CSS</v>
          </cell>
        </row>
        <row r="134">
          <cell r="E134" t="str">
            <v>PEC1050</v>
          </cell>
          <cell r="F134" t="str">
            <v>TS.Lê Thị Hồng Điệp</v>
          </cell>
          <cell r="G134">
            <v>70</v>
          </cell>
          <cell r="H134">
            <v>0</v>
          </cell>
          <cell r="I134" t="str">
            <v>3</v>
          </cell>
          <cell r="J134" t="str">
            <v>4-6</v>
          </cell>
          <cell r="K134" t="str">
            <v>707VU</v>
          </cell>
        </row>
        <row r="135">
          <cell r="E135" t="str">
            <v>PEC1061</v>
          </cell>
          <cell r="F135" t="str">
            <v>PGS. TS.Đinh Văn Thông</v>
          </cell>
          <cell r="G135">
            <v>100</v>
          </cell>
          <cell r="H135">
            <v>0</v>
          </cell>
          <cell r="I135" t="str">
            <v>6</v>
          </cell>
          <cell r="J135" t="str">
            <v>1-3</v>
          </cell>
          <cell r="K135" t="str">
            <v>706VU</v>
          </cell>
        </row>
        <row r="136">
          <cell r="E136" t="str">
            <v>HIS1055</v>
          </cell>
          <cell r="G136">
            <v>80</v>
          </cell>
          <cell r="H136">
            <v>0</v>
          </cell>
          <cell r="I136" t="str">
            <v>6</v>
          </cell>
          <cell r="J136" t="str">
            <v>1-2</v>
          </cell>
          <cell r="K136" t="str">
            <v>707VU</v>
          </cell>
        </row>
        <row r="137">
          <cell r="E137" t="str">
            <v>INE3035</v>
          </cell>
          <cell r="F137" t="str">
            <v>TS.Nguyễn Quốc Việt (KTPT)</v>
          </cell>
          <cell r="G137">
            <v>80</v>
          </cell>
          <cell r="H137">
            <v>0</v>
          </cell>
          <cell r="I137" t="str">
            <v>4</v>
          </cell>
          <cell r="J137" t="str">
            <v>4-6</v>
          </cell>
          <cell r="K137" t="str">
            <v>103CSS</v>
          </cell>
        </row>
        <row r="138">
          <cell r="E138" t="str">
            <v>INE3056 1</v>
          </cell>
          <cell r="F138" t="str">
            <v>TS.Nguyễn Tiến Minh; ThS.Nguyễn Thị Phương Linh</v>
          </cell>
          <cell r="G138">
            <v>70</v>
          </cell>
          <cell r="H138">
            <v>0</v>
          </cell>
          <cell r="I138" t="str">
            <v>5</v>
          </cell>
          <cell r="J138" t="str">
            <v>4-6</v>
          </cell>
          <cell r="K138" t="str">
            <v>406E4</v>
          </cell>
        </row>
        <row r="139">
          <cell r="E139" t="str">
            <v>INE3056 2</v>
          </cell>
          <cell r="F139" t="str">
            <v>TS.Nguyễn Tiến Minh; ThS.Nguyễn Thị Phương Linh</v>
          </cell>
          <cell r="G139">
            <v>40</v>
          </cell>
          <cell r="H139">
            <v>0</v>
          </cell>
          <cell r="I139" t="str">
            <v>4</v>
          </cell>
          <cell r="J139" t="str">
            <v>4-6</v>
          </cell>
          <cell r="K139" t="str">
            <v>508E4</v>
          </cell>
        </row>
        <row r="140">
          <cell r="E140" t="str">
            <v>BSA3063</v>
          </cell>
          <cell r="G140">
            <v>50</v>
          </cell>
          <cell r="H140">
            <v>0</v>
          </cell>
          <cell r="I140" t="str">
            <v>2</v>
          </cell>
          <cell r="J140" t="str">
            <v>10-12</v>
          </cell>
          <cell r="K140" t="str">
            <v>511E4</v>
          </cell>
        </row>
        <row r="141">
          <cell r="E141" t="str">
            <v>BSL2050 1</v>
          </cell>
          <cell r="G141">
            <v>80</v>
          </cell>
          <cell r="H141">
            <v>0</v>
          </cell>
          <cell r="I141" t="str">
            <v>6</v>
          </cell>
          <cell r="J141" t="str">
            <v>3-4</v>
          </cell>
          <cell r="K141" t="str">
            <v>103CSS</v>
          </cell>
        </row>
        <row r="142">
          <cell r="E142" t="str">
            <v>BSL2050 2</v>
          </cell>
          <cell r="G142">
            <v>60</v>
          </cell>
          <cell r="H142">
            <v>0</v>
          </cell>
          <cell r="I142" t="str">
            <v>6</v>
          </cell>
          <cell r="J142" t="str">
            <v>4-5</v>
          </cell>
          <cell r="K142" t="str">
            <v>201CSS</v>
          </cell>
        </row>
        <row r="143">
          <cell r="E143" t="str">
            <v>PEC3015</v>
          </cell>
          <cell r="F143" t="str">
            <v>PGS. TS.Phạm Văn Dũng</v>
          </cell>
          <cell r="G143">
            <v>80</v>
          </cell>
          <cell r="H143">
            <v>0</v>
          </cell>
          <cell r="I143" t="str">
            <v>4</v>
          </cell>
          <cell r="J143" t="str">
            <v>1-3</v>
          </cell>
          <cell r="K143" t="str">
            <v>102CSS</v>
          </cell>
        </row>
        <row r="144">
          <cell r="E144" t="str">
            <v>PEC3031</v>
          </cell>
          <cell r="F144" t="str">
            <v>PGS. TS.Phạm Thị Hồng Điệp</v>
          </cell>
          <cell r="G144">
            <v>80</v>
          </cell>
          <cell r="H144">
            <v>0</v>
          </cell>
          <cell r="I144" t="str">
            <v>4</v>
          </cell>
          <cell r="J144" t="str">
            <v>4-6</v>
          </cell>
          <cell r="K144" t="str">
            <v>102CSS</v>
          </cell>
        </row>
        <row r="145">
          <cell r="E145" t="str">
            <v>BSA3029 1</v>
          </cell>
          <cell r="F145" t="str">
            <v>TS.Nguyễn Thị Phi Nga</v>
          </cell>
          <cell r="G145">
            <v>80</v>
          </cell>
          <cell r="H145">
            <v>0</v>
          </cell>
          <cell r="I145" t="str">
            <v>3</v>
          </cell>
          <cell r="J145" t="str">
            <v>7-9</v>
          </cell>
          <cell r="K145" t="str">
            <v>101CSS</v>
          </cell>
        </row>
        <row r="146">
          <cell r="E146" t="str">
            <v>BSA3029 2</v>
          </cell>
          <cell r="F146" t="str">
            <v>TS.Nguyễn Thị Phi Nga; TS.Nguyễn Thu Hà</v>
          </cell>
          <cell r="G146">
            <v>60</v>
          </cell>
          <cell r="H146">
            <v>0</v>
          </cell>
          <cell r="I146" t="str">
            <v>2</v>
          </cell>
          <cell r="J146" t="str">
            <v>4-6</v>
          </cell>
          <cell r="K146" t="str">
            <v>808VU</v>
          </cell>
        </row>
        <row r="147">
          <cell r="E147" t="str">
            <v>BSA3001</v>
          </cell>
          <cell r="F147" t="str">
            <v>ThS.Trần Việt Dũng; TS.Nguyễn Thị Phi Nga</v>
          </cell>
          <cell r="G147">
            <v>60</v>
          </cell>
          <cell r="H147">
            <v>0</v>
          </cell>
          <cell r="I147" t="str">
            <v>6</v>
          </cell>
          <cell r="J147" t="str">
            <v>7-9</v>
          </cell>
          <cell r="K147" t="str">
            <v>202CSS</v>
          </cell>
        </row>
        <row r="148">
          <cell r="E148" t="str">
            <v>PEC3034</v>
          </cell>
          <cell r="F148" t="str">
            <v>PGS. TS.Đinh Văn Thông</v>
          </cell>
          <cell r="G148">
            <v>80</v>
          </cell>
          <cell r="H148">
            <v>0</v>
          </cell>
          <cell r="I148" t="str">
            <v>5</v>
          </cell>
          <cell r="J148" t="str">
            <v>1-3</v>
          </cell>
          <cell r="K148" t="str">
            <v>102CSS</v>
          </cell>
        </row>
        <row r="149">
          <cell r="E149" t="str">
            <v>FIB2035</v>
          </cell>
          <cell r="F149" t="str">
            <v>TS.Trần Thị Vân Anh</v>
          </cell>
          <cell r="G149">
            <v>60</v>
          </cell>
          <cell r="H149">
            <v>0</v>
          </cell>
          <cell r="I149" t="str">
            <v>2</v>
          </cell>
          <cell r="J149" t="str">
            <v>7-9</v>
          </cell>
          <cell r="K149" t="str">
            <v>810VU</v>
          </cell>
        </row>
        <row r="150">
          <cell r="E150" t="str">
            <v>FIB2035</v>
          </cell>
          <cell r="F150" t="str">
            <v>TS.Trần Thị Vân Anh</v>
          </cell>
          <cell r="G150">
            <v>60</v>
          </cell>
          <cell r="H150">
            <v>0</v>
          </cell>
          <cell r="I150" t="str">
            <v>4</v>
          </cell>
          <cell r="J150" t="str">
            <v>7-9</v>
          </cell>
          <cell r="K150" t="str">
            <v>810VU</v>
          </cell>
        </row>
        <row r="151">
          <cell r="E151" t="str">
            <v>BSA2001-E *</v>
          </cell>
          <cell r="F151" t="str">
            <v>ThS.Khiếu Hữu Bình; ThS.Đỗ Quỳnh Chi</v>
          </cell>
          <cell r="G151">
            <v>40</v>
          </cell>
          <cell r="H151">
            <v>0</v>
          </cell>
          <cell r="I151" t="str">
            <v>3</v>
          </cell>
          <cell r="J151" t="str">
            <v>10-12</v>
          </cell>
          <cell r="K151" t="str">
            <v>508E4</v>
          </cell>
        </row>
        <row r="152">
          <cell r="E152" t="str">
            <v>BSA2002-E *</v>
          </cell>
          <cell r="F152" t="str">
            <v>TS.Hồ Chí Dũng</v>
          </cell>
          <cell r="G152">
            <v>50</v>
          </cell>
          <cell r="H152">
            <v>0</v>
          </cell>
          <cell r="I152" t="str">
            <v>3</v>
          </cell>
          <cell r="J152" t="str">
            <v>7-9</v>
          </cell>
          <cell r="K152" t="str">
            <v>511E4</v>
          </cell>
        </row>
        <row r="153">
          <cell r="E153" t="str">
            <v>BSA1053</v>
          </cell>
          <cell r="F153" t="str">
            <v>ThS.Nguyễn Thị Phan Thu; TS.Lưu Quốc Đạt</v>
          </cell>
          <cell r="G153">
            <v>60</v>
          </cell>
          <cell r="H153">
            <v>0</v>
          </cell>
          <cell r="I153" t="str">
            <v>6</v>
          </cell>
          <cell r="J153" t="str">
            <v>1-3</v>
          </cell>
          <cell r="K153" t="str">
            <v>201CSS</v>
          </cell>
        </row>
        <row r="154">
          <cell r="E154" t="str">
            <v>THL1057 1</v>
          </cell>
          <cell r="G154">
            <v>60</v>
          </cell>
          <cell r="H154">
            <v>0</v>
          </cell>
          <cell r="I154" t="str">
            <v>2</v>
          </cell>
          <cell r="J154" t="str">
            <v>5-6</v>
          </cell>
          <cell r="K154" t="str">
            <v>801VU</v>
          </cell>
        </row>
        <row r="155">
          <cell r="E155" t="str">
            <v>THL1057 10</v>
          </cell>
          <cell r="G155">
            <v>60</v>
          </cell>
          <cell r="H155">
            <v>0</v>
          </cell>
          <cell r="I155" t="str">
            <v>2</v>
          </cell>
          <cell r="J155" t="str">
            <v>11-12</v>
          </cell>
          <cell r="K155" t="str">
            <v>804VU</v>
          </cell>
        </row>
        <row r="156">
          <cell r="E156" t="str">
            <v>THL1057 11</v>
          </cell>
          <cell r="G156">
            <v>60</v>
          </cell>
          <cell r="H156">
            <v>0</v>
          </cell>
          <cell r="I156" t="str">
            <v>2</v>
          </cell>
          <cell r="J156" t="str">
            <v>10-11</v>
          </cell>
          <cell r="K156" t="str">
            <v>807VU</v>
          </cell>
        </row>
        <row r="157">
          <cell r="E157" t="str">
            <v>THL1057 12</v>
          </cell>
          <cell r="G157">
            <v>60</v>
          </cell>
          <cell r="H157">
            <v>0</v>
          </cell>
          <cell r="I157" t="str">
            <v>2</v>
          </cell>
          <cell r="J157" t="str">
            <v>10-11</v>
          </cell>
          <cell r="K157" t="str">
            <v>808VU</v>
          </cell>
        </row>
        <row r="158">
          <cell r="E158" t="str">
            <v>THL1057 13</v>
          </cell>
          <cell r="G158">
            <v>60</v>
          </cell>
          <cell r="H158">
            <v>0</v>
          </cell>
          <cell r="I158" t="str">
            <v>2</v>
          </cell>
          <cell r="J158" t="str">
            <v>10-11</v>
          </cell>
          <cell r="K158" t="str">
            <v>809VU</v>
          </cell>
        </row>
        <row r="159">
          <cell r="E159" t="str">
            <v>THL1057 2</v>
          </cell>
          <cell r="G159">
            <v>60</v>
          </cell>
          <cell r="H159">
            <v>0</v>
          </cell>
          <cell r="I159" t="str">
            <v>2</v>
          </cell>
          <cell r="J159" t="str">
            <v>5-6</v>
          </cell>
          <cell r="K159" t="str">
            <v>802VU</v>
          </cell>
        </row>
        <row r="160">
          <cell r="E160" t="str">
            <v>THL1057 3</v>
          </cell>
          <cell r="G160">
            <v>60</v>
          </cell>
          <cell r="H160">
            <v>0</v>
          </cell>
          <cell r="I160" t="str">
            <v>2</v>
          </cell>
          <cell r="J160" t="str">
            <v>5-6</v>
          </cell>
          <cell r="K160" t="str">
            <v>803VU</v>
          </cell>
        </row>
        <row r="161">
          <cell r="E161" t="str">
            <v>THL1057 4</v>
          </cell>
          <cell r="G161">
            <v>60</v>
          </cell>
          <cell r="H161">
            <v>0</v>
          </cell>
          <cell r="I161" t="str">
            <v>2</v>
          </cell>
          <cell r="J161" t="str">
            <v>5-6</v>
          </cell>
          <cell r="K161" t="str">
            <v>804VU</v>
          </cell>
        </row>
        <row r="162">
          <cell r="E162" t="str">
            <v>THL1057 5</v>
          </cell>
          <cell r="G162">
            <v>60</v>
          </cell>
          <cell r="H162">
            <v>0</v>
          </cell>
          <cell r="I162" t="str">
            <v>2</v>
          </cell>
          <cell r="J162" t="str">
            <v>5-6</v>
          </cell>
          <cell r="K162" t="str">
            <v>805VU</v>
          </cell>
        </row>
        <row r="163">
          <cell r="E163" t="str">
            <v>THL1057 6</v>
          </cell>
          <cell r="G163">
            <v>60</v>
          </cell>
          <cell r="H163">
            <v>0</v>
          </cell>
          <cell r="I163" t="str">
            <v>2</v>
          </cell>
          <cell r="J163" t="str">
            <v>5-6</v>
          </cell>
          <cell r="K163" t="str">
            <v>806VU</v>
          </cell>
        </row>
        <row r="164">
          <cell r="E164" t="str">
            <v>THL1057 7</v>
          </cell>
          <cell r="G164">
            <v>60</v>
          </cell>
          <cell r="H164">
            <v>0</v>
          </cell>
          <cell r="I164" t="str">
            <v>2</v>
          </cell>
          <cell r="J164" t="str">
            <v>7-8</v>
          </cell>
          <cell r="K164" t="str">
            <v>801VU</v>
          </cell>
        </row>
        <row r="165">
          <cell r="E165" t="str">
            <v>THL1057 8</v>
          </cell>
          <cell r="G165">
            <v>60</v>
          </cell>
          <cell r="H165">
            <v>0</v>
          </cell>
          <cell r="I165" t="str">
            <v>5</v>
          </cell>
          <cell r="J165" t="str">
            <v>10-11</v>
          </cell>
          <cell r="K165" t="str">
            <v>802VU</v>
          </cell>
        </row>
        <row r="166">
          <cell r="E166" t="str">
            <v>THL1057 9</v>
          </cell>
          <cell r="G166">
            <v>60</v>
          </cell>
          <cell r="H166">
            <v>0</v>
          </cell>
          <cell r="I166" t="str">
            <v>2</v>
          </cell>
          <cell r="J166" t="str">
            <v>11-12</v>
          </cell>
          <cell r="K166" t="str">
            <v>803VU</v>
          </cell>
        </row>
        <row r="167">
          <cell r="E167" t="str">
            <v>PHI1004 1</v>
          </cell>
          <cell r="G167">
            <v>60</v>
          </cell>
          <cell r="H167">
            <v>0</v>
          </cell>
          <cell r="I167" t="str">
            <v>2</v>
          </cell>
          <cell r="J167" t="str">
            <v>10-11</v>
          </cell>
          <cell r="K167" t="str">
            <v>805VU</v>
          </cell>
        </row>
        <row r="168">
          <cell r="E168" t="str">
            <v>PHI1004 2</v>
          </cell>
          <cell r="G168">
            <v>60</v>
          </cell>
          <cell r="H168">
            <v>0</v>
          </cell>
          <cell r="I168" t="str">
            <v>2</v>
          </cell>
          <cell r="J168" t="str">
            <v>7-8</v>
          </cell>
          <cell r="K168" t="str">
            <v>806VU</v>
          </cell>
        </row>
        <row r="169">
          <cell r="E169" t="str">
            <v>PHI1004 3</v>
          </cell>
          <cell r="G169">
            <v>60</v>
          </cell>
          <cell r="H169">
            <v>0</v>
          </cell>
          <cell r="I169" t="str">
            <v>2</v>
          </cell>
          <cell r="J169" t="str">
            <v>1-2</v>
          </cell>
          <cell r="K169" t="str">
            <v>807VU</v>
          </cell>
        </row>
        <row r="170">
          <cell r="E170" t="str">
            <v>PHI1005 1</v>
          </cell>
          <cell r="G170">
            <v>100</v>
          </cell>
          <cell r="H170">
            <v>0</v>
          </cell>
          <cell r="I170" t="str">
            <v>4</v>
          </cell>
          <cell r="J170" t="str">
            <v>1-3</v>
          </cell>
          <cell r="K170" t="str">
            <v>703VU</v>
          </cell>
        </row>
        <row r="171">
          <cell r="E171" t="str">
            <v>PHI1005 2</v>
          </cell>
          <cell r="G171">
            <v>100</v>
          </cell>
          <cell r="H171">
            <v>0</v>
          </cell>
          <cell r="I171" t="str">
            <v>4</v>
          </cell>
          <cell r="J171" t="str">
            <v>4-6</v>
          </cell>
          <cell r="K171" t="str">
            <v>704VU</v>
          </cell>
        </row>
        <row r="172">
          <cell r="E172" t="str">
            <v>PHI1005 3</v>
          </cell>
          <cell r="G172">
            <v>100</v>
          </cell>
          <cell r="H172">
            <v>0</v>
          </cell>
          <cell r="I172" t="str">
            <v>3</v>
          </cell>
          <cell r="J172" t="str">
            <v>10-12</v>
          </cell>
          <cell r="K172" t="str">
            <v>703VU</v>
          </cell>
        </row>
        <row r="173">
          <cell r="E173" t="str">
            <v>PHI1005 4</v>
          </cell>
          <cell r="G173">
            <v>100</v>
          </cell>
          <cell r="H173">
            <v>0</v>
          </cell>
          <cell r="I173" t="str">
            <v>3</v>
          </cell>
          <cell r="J173" t="str">
            <v>7-9</v>
          </cell>
          <cell r="K173" t="str">
            <v>704VU</v>
          </cell>
        </row>
        <row r="174">
          <cell r="E174" t="str">
            <v>PHI1005 5</v>
          </cell>
          <cell r="G174">
            <v>50</v>
          </cell>
          <cell r="H174">
            <v>0</v>
          </cell>
          <cell r="I174" t="str">
            <v>4</v>
          </cell>
          <cell r="J174" t="str">
            <v>1-3</v>
          </cell>
          <cell r="K174" t="str">
            <v>510E4</v>
          </cell>
        </row>
        <row r="175">
          <cell r="E175" t="str">
            <v>PHI1005 6</v>
          </cell>
          <cell r="G175">
            <v>50</v>
          </cell>
          <cell r="H175">
            <v>0</v>
          </cell>
          <cell r="I175" t="str">
            <v>4</v>
          </cell>
          <cell r="J175" t="str">
            <v>4-6</v>
          </cell>
          <cell r="K175" t="str">
            <v>511E4</v>
          </cell>
        </row>
        <row r="176">
          <cell r="E176" t="str">
            <v>PHI1005 7</v>
          </cell>
          <cell r="G176">
            <v>50</v>
          </cell>
          <cell r="H176">
            <v>0</v>
          </cell>
          <cell r="I176" t="str">
            <v>3</v>
          </cell>
          <cell r="J176" t="str">
            <v>10-12</v>
          </cell>
          <cell r="K176" t="str">
            <v>511E4</v>
          </cell>
        </row>
        <row r="177">
          <cell r="E177" t="str">
            <v>PHI1005 8</v>
          </cell>
          <cell r="G177">
            <v>40</v>
          </cell>
          <cell r="H177">
            <v>0</v>
          </cell>
          <cell r="I177" t="str">
            <v>3</v>
          </cell>
          <cell r="J177" t="str">
            <v>7-9</v>
          </cell>
          <cell r="K177" t="str">
            <v>508E4</v>
          </cell>
        </row>
        <row r="178">
          <cell r="E178" t="str">
            <v>FDE3003</v>
          </cell>
          <cell r="F178" t="str">
            <v>TS.Bùi Đại Dũng</v>
          </cell>
          <cell r="G178">
            <v>80</v>
          </cell>
          <cell r="H178">
            <v>0</v>
          </cell>
          <cell r="I178" t="str">
            <v>5</v>
          </cell>
          <cell r="J178" t="str">
            <v>4-6</v>
          </cell>
          <cell r="K178" t="str">
            <v>103CSS</v>
          </cell>
        </row>
        <row r="179">
          <cell r="E179" t="str">
            <v>FIB2012</v>
          </cell>
          <cell r="G179">
            <v>60</v>
          </cell>
          <cell r="H179">
            <v>0</v>
          </cell>
          <cell r="I179" t="str">
            <v>3</v>
          </cell>
          <cell r="J179" t="str">
            <v>1-2</v>
          </cell>
          <cell r="K179" t="str">
            <v>808VU</v>
          </cell>
        </row>
        <row r="180">
          <cell r="E180" t="str">
            <v>INE3034</v>
          </cell>
          <cell r="F180" t="str">
            <v>PGS.TS.Nguyễn Đức Thành</v>
          </cell>
          <cell r="G180">
            <v>100</v>
          </cell>
          <cell r="H180">
            <v>0</v>
          </cell>
          <cell r="I180" t="str">
            <v>4</v>
          </cell>
          <cell r="J180" t="str">
            <v>1-3</v>
          </cell>
          <cell r="K180" t="str">
            <v>103CSS</v>
          </cell>
        </row>
        <row r="181">
          <cell r="E181" t="str">
            <v>BSA2016 1</v>
          </cell>
          <cell r="F181" t="str">
            <v>TS.Nguyễn Thị Hồng Thúy; TS.Nguyễn Thị Thanh Hải</v>
          </cell>
          <cell r="G181">
            <v>100</v>
          </cell>
          <cell r="H181">
            <v>0</v>
          </cell>
          <cell r="I181" t="str">
            <v>4</v>
          </cell>
          <cell r="J181" t="str">
            <v>4-6</v>
          </cell>
          <cell r="K181" t="str">
            <v>101CSS</v>
          </cell>
        </row>
        <row r="182">
          <cell r="E182" t="str">
            <v>BSA2016 2</v>
          </cell>
          <cell r="F182" t="str">
            <v>TS.Nguyễn Thị Hương Liên; ThS.Nguyễn Thị Hải Hà</v>
          </cell>
          <cell r="G182">
            <v>100</v>
          </cell>
          <cell r="H182">
            <v>0</v>
          </cell>
          <cell r="I182" t="str">
            <v>4</v>
          </cell>
          <cell r="J182" t="str">
            <v>4-6</v>
          </cell>
          <cell r="K182" t="str">
            <v>201CSS</v>
          </cell>
        </row>
        <row r="183">
          <cell r="E183" t="str">
            <v>FDE3002</v>
          </cell>
          <cell r="F183" t="str">
            <v>TS Nguyễn Văn Hưởng</v>
          </cell>
          <cell r="G183">
            <v>80</v>
          </cell>
          <cell r="H183">
            <v>0</v>
          </cell>
          <cell r="I183" t="str">
            <v>6</v>
          </cell>
          <cell r="J183" t="str">
            <v>4-6</v>
          </cell>
          <cell r="K183" t="str">
            <v>101CSS</v>
          </cell>
        </row>
        <row r="184">
          <cell r="E184" t="str">
            <v>INE3040</v>
          </cell>
          <cell r="F184" t="str">
            <v>PGS.TS.Nguyễn An Thịnh</v>
          </cell>
          <cell r="G184">
            <v>80</v>
          </cell>
          <cell r="H184">
            <v>0</v>
          </cell>
          <cell r="I184" t="str">
            <v>6</v>
          </cell>
          <cell r="J184" t="str">
            <v>1-3</v>
          </cell>
          <cell r="K184" t="str">
            <v>101CSS</v>
          </cell>
        </row>
        <row r="185">
          <cell r="E185" t="str">
            <v>INE3025</v>
          </cell>
          <cell r="F185" t="str">
            <v>PGS. TS.Nguyễn Thị Kim Chi</v>
          </cell>
          <cell r="G185">
            <v>70</v>
          </cell>
          <cell r="H185">
            <v>0</v>
          </cell>
          <cell r="I185" t="str">
            <v>4</v>
          </cell>
          <cell r="J185" t="str">
            <v>1-3</v>
          </cell>
          <cell r="K185" t="str">
            <v>707VU</v>
          </cell>
        </row>
        <row r="186">
          <cell r="E186" t="str">
            <v>PEC2002</v>
          </cell>
          <cell r="F186" t="str">
            <v>TS.Đỗ Anh Đức; PGS. TS.Phạm Thị Hồng Điệp</v>
          </cell>
          <cell r="G186">
            <v>100</v>
          </cell>
          <cell r="H186">
            <v>0</v>
          </cell>
          <cell r="I186" t="str">
            <v>2</v>
          </cell>
          <cell r="J186" t="str">
            <v>7-9</v>
          </cell>
          <cell r="K186" t="str">
            <v>201CSS</v>
          </cell>
        </row>
        <row r="187">
          <cell r="E187" t="str">
            <v>PEC2002</v>
          </cell>
          <cell r="F187" t="str">
            <v>TS.Đỗ Anh Đức; PGS. TS.Phạm Thị Hồng Điệp</v>
          </cell>
          <cell r="G187">
            <v>100</v>
          </cell>
          <cell r="H187">
            <v>0</v>
          </cell>
          <cell r="I187" t="str">
            <v>4</v>
          </cell>
          <cell r="J187" t="str">
            <v>7-9</v>
          </cell>
          <cell r="K187" t="str">
            <v>201CSS</v>
          </cell>
        </row>
        <row r="188">
          <cell r="E188" t="str">
            <v>BSA3070</v>
          </cell>
          <cell r="F188" t="str">
            <v>PGS. TS.Nguyễn Đăng Minh</v>
          </cell>
          <cell r="G188">
            <v>100</v>
          </cell>
          <cell r="H188">
            <v>0</v>
          </cell>
          <cell r="I188" t="str">
            <v>3</v>
          </cell>
          <cell r="J188" t="str">
            <v>7-9</v>
          </cell>
          <cell r="K188" t="str">
            <v>406E4</v>
          </cell>
        </row>
        <row r="189">
          <cell r="E189" t="str">
            <v>BSA4024</v>
          </cell>
          <cell r="F189" t="str">
            <v>TS.Lưu Thị Minh Ngọc</v>
          </cell>
          <cell r="G189">
            <v>60</v>
          </cell>
          <cell r="H189">
            <v>0</v>
          </cell>
          <cell r="I189" t="str">
            <v>2</v>
          </cell>
          <cell r="J189" t="str">
            <v>1-3</v>
          </cell>
          <cell r="K189" t="str">
            <v>809VU</v>
          </cell>
        </row>
        <row r="190">
          <cell r="E190" t="str">
            <v>BSA4024</v>
          </cell>
          <cell r="F190" t="str">
            <v>TS.Lưu Thị Minh Ngọc</v>
          </cell>
          <cell r="G190">
            <v>60</v>
          </cell>
          <cell r="H190">
            <v>0</v>
          </cell>
          <cell r="I190" t="str">
            <v>4</v>
          </cell>
          <cell r="J190" t="str">
            <v>1-3</v>
          </cell>
          <cell r="K190" t="str">
            <v>809VU</v>
          </cell>
        </row>
        <row r="191">
          <cell r="E191" t="str">
            <v>BSA2005-E*</v>
          </cell>
          <cell r="F191" t="str">
            <v>PGS. TS.Nhâm Phong Tuân</v>
          </cell>
          <cell r="G191">
            <v>60</v>
          </cell>
          <cell r="H191">
            <v>0</v>
          </cell>
          <cell r="I191" t="str">
            <v>2</v>
          </cell>
          <cell r="J191" t="str">
            <v>1-3</v>
          </cell>
          <cell r="K191" t="str">
            <v>810VU</v>
          </cell>
        </row>
        <row r="192">
          <cell r="E192" t="str">
            <v>BSA2005-E*</v>
          </cell>
          <cell r="F192" t="str">
            <v>PGS. TS.Nhâm Phong Tuân</v>
          </cell>
          <cell r="G192">
            <v>60</v>
          </cell>
          <cell r="H192">
            <v>0</v>
          </cell>
          <cell r="I192" t="str">
            <v>4</v>
          </cell>
          <cell r="J192" t="str">
            <v>1-3</v>
          </cell>
          <cell r="K192" t="str">
            <v>810VU</v>
          </cell>
        </row>
        <row r="193">
          <cell r="E193" t="str">
            <v>INE3081</v>
          </cell>
          <cell r="F193" t="str">
            <v>TS.Nguyễn Tiến Minh; TS.Đặng Quý Dương</v>
          </cell>
          <cell r="G193">
            <v>70</v>
          </cell>
          <cell r="H193">
            <v>0</v>
          </cell>
          <cell r="I193" t="str">
            <v>3</v>
          </cell>
          <cell r="J193" t="str">
            <v>4-6</v>
          </cell>
          <cell r="K193" t="str">
            <v>707VU</v>
          </cell>
        </row>
        <row r="194">
          <cell r="E194" t="str">
            <v>BSA2004 1</v>
          </cell>
          <cell r="F194" t="str">
            <v>TS.Lưu Thị Minh Ngọc; ThS.Trần Văn Tuệ</v>
          </cell>
          <cell r="G194">
            <v>100</v>
          </cell>
          <cell r="H194">
            <v>0</v>
          </cell>
          <cell r="I194" t="str">
            <v>5</v>
          </cell>
          <cell r="J194" t="str">
            <v>1-3</v>
          </cell>
          <cell r="K194" t="str">
            <v>703VU</v>
          </cell>
        </row>
        <row r="195">
          <cell r="E195" t="str">
            <v>BSA2004 2</v>
          </cell>
          <cell r="F195" t="str">
            <v>PGS. TS.Trần Anh Tài; TS.Đặng Thị Hương</v>
          </cell>
          <cell r="G195">
            <v>100</v>
          </cell>
          <cell r="H195">
            <v>0</v>
          </cell>
          <cell r="I195" t="str">
            <v>5</v>
          </cell>
          <cell r="J195" t="str">
            <v>1-3</v>
          </cell>
          <cell r="K195" t="str">
            <v>704VU</v>
          </cell>
        </row>
        <row r="196">
          <cell r="E196" t="str">
            <v>BSA2004 3</v>
          </cell>
          <cell r="F196" t="str">
            <v>PGS. TS.Trần Anh Tài</v>
          </cell>
          <cell r="G196">
            <v>100</v>
          </cell>
          <cell r="H196">
            <v>0</v>
          </cell>
          <cell r="I196" t="str">
            <v>3</v>
          </cell>
          <cell r="J196" t="str">
            <v>10-12</v>
          </cell>
          <cell r="K196" t="str">
            <v>703VU</v>
          </cell>
        </row>
        <row r="197">
          <cell r="E197" t="str">
            <v>BSA2004 4</v>
          </cell>
          <cell r="F197" t="str">
            <v>TS.Đặng Thị Hương</v>
          </cell>
          <cell r="G197">
            <v>100</v>
          </cell>
          <cell r="H197">
            <v>0</v>
          </cell>
          <cell r="I197" t="str">
            <v>3</v>
          </cell>
          <cell r="J197" t="str">
            <v>7-9</v>
          </cell>
          <cell r="K197" t="str">
            <v>704VU</v>
          </cell>
        </row>
        <row r="198">
          <cell r="E198" t="str">
            <v>BSA2008</v>
          </cell>
          <cell r="F198" t="str">
            <v>TS.Vũ Thị Minh Hiền</v>
          </cell>
          <cell r="G198">
            <v>80</v>
          </cell>
          <cell r="H198">
            <v>0</v>
          </cell>
          <cell r="I198" t="str">
            <v>3</v>
          </cell>
          <cell r="J198" t="str">
            <v>10-12</v>
          </cell>
          <cell r="K198" t="str">
            <v>103CSS</v>
          </cell>
        </row>
        <row r="199">
          <cell r="E199" t="str">
            <v>FIB2005</v>
          </cell>
          <cell r="F199" t="str">
            <v>Nguyễn Thanh Phương</v>
          </cell>
          <cell r="G199">
            <v>85</v>
          </cell>
          <cell r="H199">
            <v>0</v>
          </cell>
          <cell r="I199" t="str">
            <v>3</v>
          </cell>
          <cell r="J199" t="str">
            <v>7-9</v>
          </cell>
          <cell r="K199" t="str">
            <v>702VU</v>
          </cell>
        </row>
        <row r="200">
          <cell r="E200" t="str">
            <v>BSA2006-E *</v>
          </cell>
          <cell r="F200" t="str">
            <v>TS.Đỗ Xuân Trường</v>
          </cell>
          <cell r="G200">
            <v>70</v>
          </cell>
          <cell r="H200">
            <v>0</v>
          </cell>
          <cell r="I200" t="str">
            <v>3</v>
          </cell>
          <cell r="J200" t="str">
            <v>10-12</v>
          </cell>
          <cell r="K200" t="str">
            <v>406E4</v>
          </cell>
        </row>
        <row r="201">
          <cell r="E201" t="str">
            <v>INE3223-E * 1</v>
          </cell>
          <cell r="F201" t="str">
            <v>PGS.TS.Nguyễn Việt Khôi; ThS.Nguyễn Thị Thanh Mai</v>
          </cell>
          <cell r="G201">
            <v>70</v>
          </cell>
          <cell r="H201">
            <v>0</v>
          </cell>
          <cell r="I201" t="str">
            <v>4</v>
          </cell>
          <cell r="J201" t="str">
            <v>4-6</v>
          </cell>
          <cell r="K201" t="str">
            <v>406E4</v>
          </cell>
        </row>
        <row r="202">
          <cell r="E202" t="str">
            <v>INE3223-E * 2</v>
          </cell>
          <cell r="F202" t="str">
            <v>ThS.Nguyễn Thị Thanh Mai; ThS.Nguyễn Thị Phương Linh</v>
          </cell>
          <cell r="G202">
            <v>70</v>
          </cell>
          <cell r="H202">
            <v>0</v>
          </cell>
          <cell r="I202" t="str">
            <v>5</v>
          </cell>
          <cell r="J202" t="str">
            <v>4-6</v>
          </cell>
          <cell r="K202" t="str">
            <v>508E4</v>
          </cell>
        </row>
        <row r="203">
          <cell r="E203" t="str">
            <v>INE3223</v>
          </cell>
          <cell r="F203" t="str">
            <v>TS.Đặng Quý Dương; ThS.Nguyễn Thị Thanh Mai</v>
          </cell>
          <cell r="G203">
            <v>80</v>
          </cell>
          <cell r="H203">
            <v>0</v>
          </cell>
          <cell r="I203" t="str">
            <v>3</v>
          </cell>
          <cell r="J203" t="str">
            <v>7-9</v>
          </cell>
          <cell r="K203" t="str">
            <v>102CSS</v>
          </cell>
        </row>
        <row r="204">
          <cell r="E204" t="str">
            <v>FIB2036 1</v>
          </cell>
          <cell r="F204" t="str">
            <v>TS.Trịnh Thị Phan Lan</v>
          </cell>
          <cell r="G204">
            <v>100</v>
          </cell>
          <cell r="H204">
            <v>0</v>
          </cell>
          <cell r="I204" t="str">
            <v>3</v>
          </cell>
          <cell r="J204" t="str">
            <v>7-9</v>
          </cell>
          <cell r="K204" t="str">
            <v>810VU</v>
          </cell>
        </row>
        <row r="205">
          <cell r="E205" t="str">
            <v>FIB2036 1</v>
          </cell>
          <cell r="F205" t="str">
            <v>TS.Trịnh Thị Phan Lan</v>
          </cell>
          <cell r="G205">
            <v>100</v>
          </cell>
          <cell r="H205">
            <v>0</v>
          </cell>
          <cell r="I205" t="str">
            <v>5</v>
          </cell>
          <cell r="J205" t="str">
            <v>7-9</v>
          </cell>
          <cell r="K205" t="str">
            <v>810VU</v>
          </cell>
        </row>
        <row r="206">
          <cell r="E206" t="str">
            <v>FIB2036 2</v>
          </cell>
          <cell r="F206" t="str">
            <v>TS.Vũ Thị Loan</v>
          </cell>
          <cell r="G206">
            <v>100</v>
          </cell>
          <cell r="H206">
            <v>0</v>
          </cell>
          <cell r="I206" t="str">
            <v>3</v>
          </cell>
          <cell r="J206" t="str">
            <v>4-6</v>
          </cell>
          <cell r="K206" t="str">
            <v>808VU</v>
          </cell>
        </row>
        <row r="207">
          <cell r="E207" t="str">
            <v>BSA3068</v>
          </cell>
          <cell r="F207" t="str">
            <v>TS.Trương Minh Đức; TS.Lưu Hữu Văn</v>
          </cell>
          <cell r="G207">
            <v>100</v>
          </cell>
          <cell r="H207">
            <v>0</v>
          </cell>
          <cell r="I207" t="str">
            <v>4</v>
          </cell>
          <cell r="J207" t="str">
            <v>7-9</v>
          </cell>
          <cell r="K207" t="str">
            <v>406E4</v>
          </cell>
        </row>
        <row r="208">
          <cell r="E208" t="str">
            <v>BSA3055-E ***</v>
          </cell>
          <cell r="F208" t="str">
            <v>PGS. TS.Nhâm Phong Tuân</v>
          </cell>
          <cell r="G208">
            <v>60</v>
          </cell>
          <cell r="H208">
            <v>0</v>
          </cell>
          <cell r="I208" t="str">
            <v>3</v>
          </cell>
          <cell r="J208" t="str">
            <v>1-3</v>
          </cell>
          <cell r="K208" t="str">
            <v>810VU</v>
          </cell>
        </row>
        <row r="209">
          <cell r="E209" t="str">
            <v>BSA3055-E ***</v>
          </cell>
          <cell r="F209" t="str">
            <v>PGS. TS.Nhâm Phong Tuân</v>
          </cell>
          <cell r="G209">
            <v>60</v>
          </cell>
          <cell r="H209">
            <v>0</v>
          </cell>
          <cell r="I209" t="str">
            <v>5</v>
          </cell>
          <cell r="J209" t="str">
            <v>1-3</v>
          </cell>
          <cell r="K209" t="str">
            <v>810VU</v>
          </cell>
        </row>
        <row r="210">
          <cell r="E210" t="str">
            <v>BSA4014</v>
          </cell>
          <cell r="F210" t="str">
            <v>PGS. TS.Phan Chí Anh</v>
          </cell>
          <cell r="G210">
            <v>100</v>
          </cell>
          <cell r="H210">
            <v>0</v>
          </cell>
          <cell r="I210" t="str">
            <v>4</v>
          </cell>
          <cell r="J210" t="str">
            <v>7-9</v>
          </cell>
          <cell r="K210" t="str">
            <v>103CSS</v>
          </cell>
        </row>
        <row r="211">
          <cell r="E211" t="str">
            <v>INE3066</v>
          </cell>
          <cell r="F211" t="str">
            <v>ThS.Trần Việt Dung; TS.Nguyễn Thị Vũ Hà</v>
          </cell>
          <cell r="G211">
            <v>80</v>
          </cell>
          <cell r="H211">
            <v>0</v>
          </cell>
          <cell r="I211" t="str">
            <v>3</v>
          </cell>
          <cell r="J211" t="str">
            <v>10-12</v>
          </cell>
          <cell r="K211" t="str">
            <v>102CSS</v>
          </cell>
        </row>
        <row r="212">
          <cell r="E212" t="str">
            <v>FIB3114 1</v>
          </cell>
          <cell r="F212" t="str">
            <v>TS.Đinh Thị Thanh Vân; ThS.Phùng Thị Thu Hương</v>
          </cell>
          <cell r="G212">
            <v>100</v>
          </cell>
          <cell r="H212">
            <v>0</v>
          </cell>
          <cell r="I212" t="str">
            <v>3</v>
          </cell>
          <cell r="J212" t="str">
            <v>10-12</v>
          </cell>
          <cell r="K212" t="str">
            <v>101CSS</v>
          </cell>
        </row>
        <row r="213">
          <cell r="E213" t="str">
            <v>FIB3114 2</v>
          </cell>
          <cell r="F213" t="str">
            <v>TS.Đinh Thị Thanh Vân; ThS.Phùng Thị Thu Hương</v>
          </cell>
          <cell r="G213">
            <v>100</v>
          </cell>
          <cell r="H213">
            <v>0</v>
          </cell>
          <cell r="I213" t="str">
            <v>5</v>
          </cell>
          <cell r="J213" t="str">
            <v>7-9</v>
          </cell>
          <cell r="K213" t="str">
            <v>808VU</v>
          </cell>
        </row>
        <row r="214">
          <cell r="E214" t="str">
            <v>FIB3111</v>
          </cell>
          <cell r="F214" t="str">
            <v>PGS. TS.Nguyễn Văn Hiệu; TS.Trần Thị Vân Anh</v>
          </cell>
          <cell r="G214">
            <v>40</v>
          </cell>
          <cell r="H214">
            <v>0</v>
          </cell>
          <cell r="I214" t="str">
            <v>4</v>
          </cell>
          <cell r="J214" t="str">
            <v>7-9</v>
          </cell>
          <cell r="K214" t="str">
            <v>508E4</v>
          </cell>
        </row>
        <row r="215">
          <cell r="E215" t="str">
            <v>INE2016</v>
          </cell>
          <cell r="F215" t="str">
            <v>ThS.Lương Thị Ngọc Hà</v>
          </cell>
          <cell r="G215">
            <v>60</v>
          </cell>
          <cell r="H215">
            <v>0</v>
          </cell>
          <cell r="I215" t="str">
            <v>3</v>
          </cell>
          <cell r="J215" t="str">
            <v>1-3</v>
          </cell>
          <cell r="K215" t="str">
            <v>202CSS</v>
          </cell>
        </row>
        <row r="216">
          <cell r="E216" t="str">
            <v>INE2016</v>
          </cell>
          <cell r="F216" t="str">
            <v>ThS.Lương Thị Ngọc Hà</v>
          </cell>
          <cell r="G216">
            <v>60</v>
          </cell>
          <cell r="H216">
            <v>0</v>
          </cell>
          <cell r="I216" t="str">
            <v>5</v>
          </cell>
          <cell r="J216" t="str">
            <v>1-3</v>
          </cell>
          <cell r="K216" t="str">
            <v>202CSS</v>
          </cell>
        </row>
        <row r="217">
          <cell r="E217" t="str">
            <v>BSA2018 1</v>
          </cell>
          <cell r="F217" t="str">
            <v>ThS.Nguyễn Tiến Thành</v>
          </cell>
          <cell r="G217">
            <v>100</v>
          </cell>
          <cell r="H217">
            <v>0</v>
          </cell>
          <cell r="I217" t="str">
            <v>4</v>
          </cell>
          <cell r="J217" t="str">
            <v>10-12</v>
          </cell>
          <cell r="K217" t="str">
            <v>103CSS</v>
          </cell>
        </row>
        <row r="218">
          <cell r="E218" t="str">
            <v>BSA2018 2</v>
          </cell>
          <cell r="F218" t="str">
            <v>PGS. TS.Trần Thị Thanh Tú; ThS.Đào Phương Đông</v>
          </cell>
          <cell r="G218">
            <v>100</v>
          </cell>
          <cell r="H218">
            <v>0</v>
          </cell>
          <cell r="I218" t="str">
            <v>4</v>
          </cell>
          <cell r="J218" t="str">
            <v>7-9</v>
          </cell>
          <cell r="K218" t="str">
            <v>511E4</v>
          </cell>
        </row>
        <row r="219">
          <cell r="E219" t="str">
            <v>BSA2018 3</v>
          </cell>
          <cell r="F219" t="str">
            <v>ThS.Tô Lan Phương</v>
          </cell>
          <cell r="G219">
            <v>100</v>
          </cell>
          <cell r="H219">
            <v>0</v>
          </cell>
          <cell r="I219" t="str">
            <v>3</v>
          </cell>
          <cell r="J219" t="str">
            <v>10-12</v>
          </cell>
          <cell r="K219" t="str">
            <v>702VU</v>
          </cell>
        </row>
        <row r="220">
          <cell r="E220" t="str">
            <v>BSA3030 1</v>
          </cell>
          <cell r="F220" t="str">
            <v>TS.Nguyễn Thị Nhung</v>
          </cell>
          <cell r="G220">
            <v>100</v>
          </cell>
          <cell r="H220">
            <v>0</v>
          </cell>
          <cell r="I220" t="str">
            <v>3</v>
          </cell>
          <cell r="J220" t="str">
            <v>4-6</v>
          </cell>
          <cell r="K220" t="str">
            <v>705VU</v>
          </cell>
        </row>
        <row r="221">
          <cell r="E221" t="str">
            <v>BSA3030 2</v>
          </cell>
          <cell r="F221" t="str">
            <v>TS.Nguyễn Thị Nhung; ThS.Đào Phương Đông</v>
          </cell>
          <cell r="G221">
            <v>100</v>
          </cell>
          <cell r="H221">
            <v>0</v>
          </cell>
          <cell r="I221" t="str">
            <v>4</v>
          </cell>
          <cell r="J221" t="str">
            <v>7-9</v>
          </cell>
          <cell r="K221" t="str">
            <v>101CSS</v>
          </cell>
        </row>
        <row r="222">
          <cell r="E222" t="str">
            <v>BSA3030 3</v>
          </cell>
          <cell r="F222" t="str">
            <v>TS.Vũ Thị Loan; ThS.Tô Lan Phương</v>
          </cell>
          <cell r="G222">
            <v>100</v>
          </cell>
          <cell r="H222">
            <v>0</v>
          </cell>
          <cell r="I222" t="str">
            <v>4</v>
          </cell>
          <cell r="J222" t="str">
            <v>10-12</v>
          </cell>
          <cell r="K222" t="str">
            <v>101CSS</v>
          </cell>
        </row>
        <row r="223">
          <cell r="E223" t="str">
            <v>BSA3030-E</v>
          </cell>
          <cell r="G223">
            <v>100</v>
          </cell>
          <cell r="H223">
            <v>0</v>
          </cell>
          <cell r="I223" t="str">
            <v>4</v>
          </cell>
          <cell r="J223" t="str">
            <v>1-3</v>
          </cell>
          <cell r="K223" t="str">
            <v>808VU</v>
          </cell>
        </row>
        <row r="224">
          <cell r="E224" t="str">
            <v>INE3003</v>
          </cell>
          <cell r="F224" t="str">
            <v>TS.Nguyễn Thị Vũ Hà; ThS.Nguyễn Cẩm Nhung; PGS. TS.Phạm Xuân Hoan</v>
          </cell>
          <cell r="G224">
            <v>80</v>
          </cell>
          <cell r="H224">
            <v>0</v>
          </cell>
          <cell r="I224" t="str">
            <v>5</v>
          </cell>
          <cell r="J224" t="str">
            <v>7-9</v>
          </cell>
          <cell r="K224" t="str">
            <v>101CSS</v>
          </cell>
        </row>
        <row r="225">
          <cell r="E225" t="str">
            <v>INE3003-E</v>
          </cell>
          <cell r="F225" t="str">
            <v>TS.Nguyễn Tiến Dũng; TS.Nguyễn Thị Vũ Hà</v>
          </cell>
          <cell r="G225">
            <v>100</v>
          </cell>
          <cell r="H225">
            <v>0</v>
          </cell>
          <cell r="I225" t="str">
            <v>4</v>
          </cell>
          <cell r="J225" t="str">
            <v>4-5</v>
          </cell>
          <cell r="K225" t="str">
            <v>808VU</v>
          </cell>
        </row>
        <row r="226">
          <cell r="E226" t="str">
            <v>INE3003-E * 1</v>
          </cell>
          <cell r="F226" t="str">
            <v>TS.Nguyễn Tiến Dũng; ThS.Trần Việt Dung; PGS. TS.Phạm Xuân Hoan</v>
          </cell>
          <cell r="G226">
            <v>100</v>
          </cell>
          <cell r="H226">
            <v>0</v>
          </cell>
          <cell r="I226" t="str">
            <v>5</v>
          </cell>
          <cell r="J226" t="str">
            <v>1-3</v>
          </cell>
          <cell r="K226" t="str">
            <v>406E4</v>
          </cell>
        </row>
        <row r="227">
          <cell r="E227" t="str">
            <v>INE3003-E * 2</v>
          </cell>
          <cell r="F227" t="str">
            <v>ThS.Nguyễn Cẩm Nhung; ThS.Trần Việt Dung; TS.Nguyễn Thị Vũ Hà</v>
          </cell>
          <cell r="G227">
            <v>100</v>
          </cell>
          <cell r="H227">
            <v>0</v>
          </cell>
          <cell r="I227" t="str">
            <v>5</v>
          </cell>
          <cell r="J227" t="str">
            <v>1-3</v>
          </cell>
          <cell r="K227" t="str">
            <v>508E4</v>
          </cell>
        </row>
        <row r="228">
          <cell r="E228" t="str">
            <v>POL1001</v>
          </cell>
          <cell r="G228">
            <v>80</v>
          </cell>
          <cell r="H228">
            <v>0</v>
          </cell>
          <cell r="I228" t="str">
            <v>5</v>
          </cell>
          <cell r="J228" t="str">
            <v>7-8</v>
          </cell>
          <cell r="K228" t="str">
            <v>102CSS</v>
          </cell>
        </row>
        <row r="229">
          <cell r="E229" t="str">
            <v>PES1050 23</v>
          </cell>
          <cell r="G229">
            <v>45</v>
          </cell>
          <cell r="H229">
            <v>0</v>
          </cell>
          <cell r="I229" t="str">
            <v>6</v>
          </cell>
          <cell r="J229" t="str">
            <v>7-8</v>
          </cell>
          <cell r="K229" t="str">
            <v>Khu GDTC - ĐHNN</v>
          </cell>
        </row>
        <row r="230">
          <cell r="E230" t="str">
            <v>PES1050 24</v>
          </cell>
          <cell r="G230">
            <v>45</v>
          </cell>
          <cell r="H230">
            <v>0</v>
          </cell>
          <cell r="I230" t="str">
            <v>6</v>
          </cell>
          <cell r="J230" t="str">
            <v>9-10</v>
          </cell>
          <cell r="K230" t="str">
            <v>Khu GDTC - ĐHNN</v>
          </cell>
        </row>
        <row r="231">
          <cell r="E231" t="str">
            <v>PES1050 25</v>
          </cell>
          <cell r="G231">
            <v>45</v>
          </cell>
          <cell r="H231">
            <v>0</v>
          </cell>
          <cell r="I231" t="str">
            <v>5</v>
          </cell>
          <cell r="J231" t="str">
            <v>7-8</v>
          </cell>
          <cell r="K231" t="str">
            <v>Khu GDTC - ĐHNN</v>
          </cell>
        </row>
        <row r="232">
          <cell r="E232" t="str">
            <v>PES1050 26</v>
          </cell>
          <cell r="G232">
            <v>45</v>
          </cell>
          <cell r="H232">
            <v>0</v>
          </cell>
          <cell r="I232" t="str">
            <v>5</v>
          </cell>
          <cell r="J232" t="str">
            <v>9-10</v>
          </cell>
          <cell r="K232" t="str">
            <v>Khu GDTC - ĐHNN</v>
          </cell>
        </row>
        <row r="233">
          <cell r="E233" t="str">
            <v>FDE3001</v>
          </cell>
          <cell r="F233" t="str">
            <v>TS.Nguyễn Đình Tiến</v>
          </cell>
          <cell r="G233">
            <v>80</v>
          </cell>
          <cell r="H233">
            <v>0</v>
          </cell>
          <cell r="I233" t="str">
            <v>3</v>
          </cell>
          <cell r="J233" t="str">
            <v>1-3</v>
          </cell>
          <cell r="K233" t="str">
            <v>103CSS</v>
          </cell>
        </row>
        <row r="234">
          <cell r="E234" t="str">
            <v>FIB3024</v>
          </cell>
          <cell r="G234">
            <v>100</v>
          </cell>
          <cell r="H234">
            <v>0</v>
          </cell>
          <cell r="I234" t="str">
            <v>6</v>
          </cell>
          <cell r="J234" t="str">
            <v>7-9</v>
          </cell>
          <cell r="K234" t="str">
            <v>703VU</v>
          </cell>
        </row>
        <row r="235">
          <cell r="E235" t="str">
            <v>FIB3060 1</v>
          </cell>
          <cell r="F235" t="str">
            <v>TS.Nguyễn Thị Thanh Hải; ThS.Đỗ Quỳnh Chi</v>
          </cell>
          <cell r="G235">
            <v>80</v>
          </cell>
          <cell r="H235">
            <v>0</v>
          </cell>
          <cell r="I235" t="str">
            <v>5</v>
          </cell>
          <cell r="J235" t="str">
            <v>1-3</v>
          </cell>
          <cell r="K235" t="str">
            <v>101CSS</v>
          </cell>
        </row>
        <row r="236">
          <cell r="E236" t="str">
            <v>FIB3060 2</v>
          </cell>
          <cell r="F236" t="str">
            <v>ThS.Nguyễn Hoàng Thái; TS.Nguyễn Thị Thanh Hải</v>
          </cell>
          <cell r="G236">
            <v>80</v>
          </cell>
          <cell r="H236">
            <v>0</v>
          </cell>
          <cell r="I236" t="str">
            <v>5</v>
          </cell>
          <cell r="J236" t="str">
            <v>1-3</v>
          </cell>
          <cell r="K236" t="str">
            <v>201CSS</v>
          </cell>
        </row>
        <row r="237">
          <cell r="E237" t="str">
            <v>PES1005 19</v>
          </cell>
          <cell r="G237">
            <v>45</v>
          </cell>
          <cell r="H237">
            <v>0</v>
          </cell>
          <cell r="I237" t="str">
            <v>3</v>
          </cell>
          <cell r="J237" t="str">
            <v>7-8</v>
          </cell>
          <cell r="K237" t="str">
            <v>Khu GDTC - ĐHNN</v>
          </cell>
        </row>
        <row r="238">
          <cell r="E238" t="str">
            <v>PES1005 20</v>
          </cell>
          <cell r="G238">
            <v>45</v>
          </cell>
          <cell r="H238">
            <v>0</v>
          </cell>
          <cell r="I238" t="str">
            <v>3</v>
          </cell>
          <cell r="J238" t="str">
            <v>9-10</v>
          </cell>
          <cell r="K238" t="str">
            <v>Khu GDTC - ĐHNN</v>
          </cell>
        </row>
        <row r="239">
          <cell r="E239" t="str">
            <v>INE3104 1</v>
          </cell>
          <cell r="F239" t="str">
            <v>TS.Nguyễn Tiến Minh; PGS.TS.Nguyễn Việt Khôi</v>
          </cell>
          <cell r="G239">
            <v>80</v>
          </cell>
          <cell r="H239">
            <v>0</v>
          </cell>
          <cell r="I239" t="str">
            <v>4</v>
          </cell>
          <cell r="J239" t="str">
            <v>10-12</v>
          </cell>
          <cell r="K239" t="str">
            <v>102CSS</v>
          </cell>
        </row>
        <row r="240">
          <cell r="E240" t="str">
            <v>INE3104 2</v>
          </cell>
          <cell r="F240" t="str">
            <v>TS.Nguyễn Tiến Minh; PGS.TS.Nguyễn Việt Khôi</v>
          </cell>
          <cell r="G240">
            <v>80</v>
          </cell>
          <cell r="H240">
            <v>0</v>
          </cell>
          <cell r="I240" t="str">
            <v>5</v>
          </cell>
          <cell r="J240" t="str">
            <v>7-9</v>
          </cell>
          <cell r="K240" t="str">
            <v>511E4</v>
          </cell>
        </row>
        <row r="241">
          <cell r="E241" t="str">
            <v>INE3106</v>
          </cell>
          <cell r="F241" t="str">
            <v>ThS.Trần Việt Dung; PGS.TS.Hà Văn Hội</v>
          </cell>
          <cell r="G241">
            <v>100</v>
          </cell>
          <cell r="H241">
            <v>0</v>
          </cell>
          <cell r="I241" t="str">
            <v>4</v>
          </cell>
          <cell r="J241" t="str">
            <v>7-9</v>
          </cell>
          <cell r="K241" t="str">
            <v>102CSS</v>
          </cell>
        </row>
        <row r="242">
          <cell r="E242" t="str">
            <v>BSA3103</v>
          </cell>
          <cell r="F242" t="str">
            <v>TS.Trịnh Thị Phan Lan; ThS.Đào Phương Đông</v>
          </cell>
          <cell r="G242">
            <v>80</v>
          </cell>
          <cell r="H242">
            <v>0</v>
          </cell>
          <cell r="I242" t="str">
            <v>5</v>
          </cell>
          <cell r="J242" t="str">
            <v>10-12</v>
          </cell>
          <cell r="K242" t="str">
            <v>101CSS</v>
          </cell>
        </row>
        <row r="243">
          <cell r="E243" t="str">
            <v>FLF2102 1</v>
          </cell>
          <cell r="G243">
            <v>85</v>
          </cell>
          <cell r="H243">
            <v>0</v>
          </cell>
          <cell r="I243" t="str">
            <v>4</v>
          </cell>
          <cell r="J243" t="str">
            <v>1-3</v>
          </cell>
          <cell r="K243" t="str">
            <v>705VU</v>
          </cell>
        </row>
        <row r="244">
          <cell r="E244" t="str">
            <v>FLF2102 1</v>
          </cell>
          <cell r="G244">
            <v>85</v>
          </cell>
          <cell r="H244">
            <v>0</v>
          </cell>
          <cell r="I244" t="str">
            <v>5</v>
          </cell>
          <cell r="J244" t="str">
            <v>1-2</v>
          </cell>
          <cell r="K244" t="str">
            <v>705VU</v>
          </cell>
        </row>
        <row r="245">
          <cell r="E245" t="str">
            <v>FLF2102 2</v>
          </cell>
          <cell r="G245">
            <v>85</v>
          </cell>
          <cell r="H245">
            <v>0</v>
          </cell>
          <cell r="I245" t="str">
            <v>4</v>
          </cell>
          <cell r="J245" t="str">
            <v>1-3</v>
          </cell>
          <cell r="K245" t="str">
            <v>706VU</v>
          </cell>
        </row>
        <row r="246">
          <cell r="E246" t="str">
            <v>FLF2102 2</v>
          </cell>
          <cell r="G246">
            <v>85</v>
          </cell>
          <cell r="H246">
            <v>0</v>
          </cell>
          <cell r="I246" t="str">
            <v>5</v>
          </cell>
          <cell r="J246" t="str">
            <v>1-2</v>
          </cell>
          <cell r="K246" t="str">
            <v>706VU</v>
          </cell>
        </row>
        <row r="247">
          <cell r="E247" t="str">
            <v>FLF2102 3</v>
          </cell>
          <cell r="G247">
            <v>85</v>
          </cell>
          <cell r="H247">
            <v>0</v>
          </cell>
          <cell r="I247" t="str">
            <v>5</v>
          </cell>
          <cell r="J247" t="str">
            <v>1-3</v>
          </cell>
          <cell r="K247" t="str">
            <v>702VU</v>
          </cell>
        </row>
        <row r="248">
          <cell r="E248" t="str">
            <v>FLF2102 3</v>
          </cell>
          <cell r="G248">
            <v>85</v>
          </cell>
          <cell r="H248">
            <v>0</v>
          </cell>
          <cell r="I248" t="str">
            <v>6</v>
          </cell>
          <cell r="J248" t="str">
            <v>1-2</v>
          </cell>
          <cell r="K248" t="str">
            <v>702VU</v>
          </cell>
        </row>
        <row r="249">
          <cell r="E249" t="str">
            <v>FLF2102 4</v>
          </cell>
          <cell r="G249">
            <v>85</v>
          </cell>
          <cell r="H249">
            <v>0</v>
          </cell>
          <cell r="I249" t="str">
            <v>4</v>
          </cell>
          <cell r="J249" t="str">
            <v>7-11</v>
          </cell>
          <cell r="K249" t="str">
            <v>706VU</v>
          </cell>
        </row>
        <row r="250">
          <cell r="E250" t="str">
            <v>FLF2102 4</v>
          </cell>
          <cell r="G250">
            <v>85</v>
          </cell>
          <cell r="H250">
            <v>0</v>
          </cell>
          <cell r="I250" t="str">
            <v>5</v>
          </cell>
          <cell r="J250" t="str">
            <v>7-11</v>
          </cell>
          <cell r="K250" t="str">
            <v>706VU</v>
          </cell>
        </row>
        <row r="251">
          <cell r="E251" t="str">
            <v>FLF2102 5</v>
          </cell>
          <cell r="G251">
            <v>85</v>
          </cell>
          <cell r="H251">
            <v>0</v>
          </cell>
          <cell r="I251" t="str">
            <v>5</v>
          </cell>
          <cell r="J251" t="str">
            <v>7-11</v>
          </cell>
          <cell r="K251" t="str">
            <v>702VU</v>
          </cell>
        </row>
        <row r="252">
          <cell r="E252" t="str">
            <v>FLF2102 5</v>
          </cell>
          <cell r="G252">
            <v>85</v>
          </cell>
          <cell r="H252">
            <v>0</v>
          </cell>
          <cell r="I252" t="str">
            <v>6</v>
          </cell>
          <cell r="J252" t="str">
            <v>7-11</v>
          </cell>
          <cell r="K252" t="str">
            <v>702VU</v>
          </cell>
        </row>
        <row r="253">
          <cell r="E253" t="str">
            <v>FLF2103 1</v>
          </cell>
          <cell r="G253">
            <v>60</v>
          </cell>
          <cell r="H253">
            <v>0</v>
          </cell>
          <cell r="I253" t="str">
            <v>5</v>
          </cell>
          <cell r="J253" t="str">
            <v>7-11</v>
          </cell>
          <cell r="K253" t="str">
            <v>805VU</v>
          </cell>
        </row>
        <row r="254">
          <cell r="E254" t="str">
            <v>FLF2103 1</v>
          </cell>
          <cell r="G254">
            <v>60</v>
          </cell>
          <cell r="H254">
            <v>0</v>
          </cell>
          <cell r="I254" t="str">
            <v>6</v>
          </cell>
          <cell r="J254" t="str">
            <v>7-11</v>
          </cell>
          <cell r="K254" t="str">
            <v>805VU</v>
          </cell>
        </row>
        <row r="255">
          <cell r="E255" t="str">
            <v>FLF2103 10</v>
          </cell>
          <cell r="G255">
            <v>60</v>
          </cell>
          <cell r="H255">
            <v>0</v>
          </cell>
          <cell r="I255" t="str">
            <v>3</v>
          </cell>
          <cell r="J255" t="str">
            <v>7-11</v>
          </cell>
          <cell r="K255" t="str">
            <v>807VU</v>
          </cell>
        </row>
        <row r="256">
          <cell r="E256" t="str">
            <v>FLF2103 10</v>
          </cell>
          <cell r="G256">
            <v>60</v>
          </cell>
          <cell r="H256">
            <v>0</v>
          </cell>
          <cell r="I256" t="str">
            <v>4</v>
          </cell>
          <cell r="J256" t="str">
            <v>7-11</v>
          </cell>
          <cell r="K256" t="str">
            <v>807VU</v>
          </cell>
        </row>
        <row r="257">
          <cell r="E257" t="str">
            <v>FLF2103 11</v>
          </cell>
          <cell r="G257">
            <v>60</v>
          </cell>
          <cell r="H257">
            <v>0</v>
          </cell>
          <cell r="I257" t="str">
            <v>3</v>
          </cell>
          <cell r="J257" t="str">
            <v>7-11</v>
          </cell>
          <cell r="K257" t="str">
            <v>808VU</v>
          </cell>
        </row>
        <row r="258">
          <cell r="E258" t="str">
            <v>FLF2103 11</v>
          </cell>
          <cell r="G258">
            <v>60</v>
          </cell>
          <cell r="H258">
            <v>0</v>
          </cell>
          <cell r="I258" t="str">
            <v>4</v>
          </cell>
          <cell r="J258" t="str">
            <v>7-11</v>
          </cell>
          <cell r="K258" t="str">
            <v>808VU</v>
          </cell>
        </row>
        <row r="259">
          <cell r="E259" t="str">
            <v>FLF2103 12</v>
          </cell>
          <cell r="G259">
            <v>60</v>
          </cell>
          <cell r="H259">
            <v>0</v>
          </cell>
          <cell r="I259" t="str">
            <v>4</v>
          </cell>
          <cell r="J259" t="str">
            <v>7-11</v>
          </cell>
          <cell r="K259" t="str">
            <v>705VU</v>
          </cell>
        </row>
        <row r="260">
          <cell r="E260" t="str">
            <v>FLF2103 12</v>
          </cell>
          <cell r="G260">
            <v>60</v>
          </cell>
          <cell r="H260">
            <v>0</v>
          </cell>
          <cell r="I260" t="str">
            <v>5</v>
          </cell>
          <cell r="J260" t="str">
            <v>7-11</v>
          </cell>
          <cell r="K260" t="str">
            <v>705VU</v>
          </cell>
        </row>
        <row r="261">
          <cell r="E261" t="str">
            <v>FLF2103 2</v>
          </cell>
          <cell r="G261">
            <v>60</v>
          </cell>
          <cell r="H261">
            <v>0</v>
          </cell>
          <cell r="I261" t="str">
            <v>5</v>
          </cell>
          <cell r="J261" t="str">
            <v>7-11</v>
          </cell>
          <cell r="K261" t="str">
            <v>806VU</v>
          </cell>
        </row>
        <row r="262">
          <cell r="E262" t="str">
            <v>FLF2103 2</v>
          </cell>
          <cell r="G262">
            <v>60</v>
          </cell>
          <cell r="H262">
            <v>0</v>
          </cell>
          <cell r="I262" t="str">
            <v>6</v>
          </cell>
          <cell r="J262" t="str">
            <v>7-11</v>
          </cell>
          <cell r="K262" t="str">
            <v>806VU</v>
          </cell>
        </row>
        <row r="263">
          <cell r="E263" t="str">
            <v>FLF2103 3</v>
          </cell>
          <cell r="G263">
            <v>60</v>
          </cell>
          <cell r="H263">
            <v>0</v>
          </cell>
          <cell r="I263" t="str">
            <v>4</v>
          </cell>
          <cell r="J263" t="str">
            <v>1-5</v>
          </cell>
          <cell r="K263" t="str">
            <v>801VU</v>
          </cell>
        </row>
        <row r="264">
          <cell r="E264" t="str">
            <v>FLF2103 3</v>
          </cell>
          <cell r="G264">
            <v>60</v>
          </cell>
          <cell r="H264">
            <v>0</v>
          </cell>
          <cell r="I264" t="str">
            <v>5</v>
          </cell>
          <cell r="J264" t="str">
            <v>1-5</v>
          </cell>
          <cell r="K264" t="str">
            <v>801VU</v>
          </cell>
        </row>
        <row r="265">
          <cell r="E265" t="str">
            <v>FLF2103 4</v>
          </cell>
          <cell r="G265">
            <v>60</v>
          </cell>
          <cell r="H265">
            <v>0</v>
          </cell>
          <cell r="I265" t="str">
            <v>4</v>
          </cell>
          <cell r="J265" t="str">
            <v>1-5</v>
          </cell>
          <cell r="K265" t="str">
            <v>802VU</v>
          </cell>
        </row>
        <row r="266">
          <cell r="E266" t="str">
            <v>FLF2103 4</v>
          </cell>
          <cell r="G266">
            <v>60</v>
          </cell>
          <cell r="H266">
            <v>0</v>
          </cell>
          <cell r="I266" t="str">
            <v>5</v>
          </cell>
          <cell r="J266" t="str">
            <v>1-5</v>
          </cell>
          <cell r="K266" t="str">
            <v>802VU</v>
          </cell>
        </row>
        <row r="267">
          <cell r="E267" t="str">
            <v>FLF2103 5</v>
          </cell>
          <cell r="G267">
            <v>60</v>
          </cell>
          <cell r="H267">
            <v>0</v>
          </cell>
          <cell r="I267" t="str">
            <v>4</v>
          </cell>
          <cell r="J267" t="str">
            <v>1-5</v>
          </cell>
          <cell r="K267" t="str">
            <v>803VU</v>
          </cell>
        </row>
        <row r="268">
          <cell r="E268" t="str">
            <v>FLF2103 5</v>
          </cell>
          <cell r="G268">
            <v>60</v>
          </cell>
          <cell r="H268">
            <v>0</v>
          </cell>
          <cell r="I268" t="str">
            <v>5</v>
          </cell>
          <cell r="J268" t="str">
            <v>1-5</v>
          </cell>
          <cell r="K268" t="str">
            <v>803VU</v>
          </cell>
        </row>
        <row r="269">
          <cell r="E269" t="str">
            <v>FLF2103 6</v>
          </cell>
          <cell r="G269">
            <v>60</v>
          </cell>
          <cell r="H269">
            <v>0</v>
          </cell>
          <cell r="I269" t="str">
            <v>4</v>
          </cell>
          <cell r="J269" t="str">
            <v>1-5</v>
          </cell>
          <cell r="K269" t="str">
            <v>804VU</v>
          </cell>
        </row>
        <row r="270">
          <cell r="E270" t="str">
            <v>FLF2103 6</v>
          </cell>
          <cell r="G270">
            <v>60</v>
          </cell>
          <cell r="H270">
            <v>0</v>
          </cell>
          <cell r="I270" t="str">
            <v>5</v>
          </cell>
          <cell r="J270" t="str">
            <v>1-5</v>
          </cell>
          <cell r="K270" t="str">
            <v>804VU</v>
          </cell>
        </row>
        <row r="271">
          <cell r="E271" t="str">
            <v>FLF2103 7</v>
          </cell>
          <cell r="G271">
            <v>60</v>
          </cell>
          <cell r="H271">
            <v>0</v>
          </cell>
          <cell r="I271" t="str">
            <v>3</v>
          </cell>
          <cell r="J271" t="str">
            <v>7-11</v>
          </cell>
          <cell r="K271" t="str">
            <v>801VU</v>
          </cell>
        </row>
        <row r="272">
          <cell r="E272" t="str">
            <v>FLF2103 7</v>
          </cell>
          <cell r="G272">
            <v>60</v>
          </cell>
          <cell r="H272">
            <v>0</v>
          </cell>
          <cell r="I272" t="str">
            <v>4</v>
          </cell>
          <cell r="J272" t="str">
            <v>7-11</v>
          </cell>
          <cell r="K272" t="str">
            <v>801VU</v>
          </cell>
        </row>
        <row r="273">
          <cell r="E273" t="str">
            <v>FLF2103 8</v>
          </cell>
          <cell r="G273">
            <v>60</v>
          </cell>
          <cell r="H273">
            <v>0</v>
          </cell>
          <cell r="I273" t="str">
            <v>3</v>
          </cell>
          <cell r="J273" t="str">
            <v>7-11</v>
          </cell>
          <cell r="K273" t="str">
            <v>802VU</v>
          </cell>
        </row>
        <row r="274">
          <cell r="E274" t="str">
            <v>FLF2103 8</v>
          </cell>
          <cell r="G274">
            <v>60</v>
          </cell>
          <cell r="H274">
            <v>0</v>
          </cell>
          <cell r="I274" t="str">
            <v>4</v>
          </cell>
          <cell r="J274" t="str">
            <v>7-11</v>
          </cell>
          <cell r="K274" t="str">
            <v>802VU</v>
          </cell>
        </row>
        <row r="275">
          <cell r="E275" t="str">
            <v>FLF2103 9</v>
          </cell>
          <cell r="G275">
            <v>60</v>
          </cell>
          <cell r="H275">
            <v>0</v>
          </cell>
          <cell r="I275" t="str">
            <v>3</v>
          </cell>
          <cell r="J275" t="str">
            <v>7-11</v>
          </cell>
          <cell r="K275" t="str">
            <v>803VU</v>
          </cell>
        </row>
        <row r="276">
          <cell r="E276" t="str">
            <v>FLF2103 9</v>
          </cell>
          <cell r="G276">
            <v>60</v>
          </cell>
          <cell r="H276">
            <v>0</v>
          </cell>
          <cell r="I276" t="str">
            <v>4</v>
          </cell>
          <cell r="J276" t="str">
            <v>7-11</v>
          </cell>
          <cell r="K276" t="str">
            <v>803VU</v>
          </cell>
        </row>
        <row r="277">
          <cell r="E277" t="str">
            <v>FLF2104 1</v>
          </cell>
          <cell r="G277">
            <v>100</v>
          </cell>
          <cell r="H277">
            <v>0</v>
          </cell>
          <cell r="I277" t="str">
            <v>5</v>
          </cell>
          <cell r="J277" t="str">
            <v>7-11</v>
          </cell>
          <cell r="K277" t="str">
            <v>805VU</v>
          </cell>
        </row>
        <row r="278">
          <cell r="E278" t="str">
            <v>FLF2104 1</v>
          </cell>
          <cell r="G278">
            <v>100</v>
          </cell>
          <cell r="H278">
            <v>0</v>
          </cell>
          <cell r="I278" t="str">
            <v>6</v>
          </cell>
          <cell r="J278" t="str">
            <v>7-11</v>
          </cell>
          <cell r="K278" t="str">
            <v>805VU</v>
          </cell>
        </row>
        <row r="279">
          <cell r="E279" t="str">
            <v>FLF2104 10</v>
          </cell>
          <cell r="G279">
            <v>100</v>
          </cell>
          <cell r="H279">
            <v>0</v>
          </cell>
          <cell r="I279" t="str">
            <v>3</v>
          </cell>
          <cell r="J279" t="str">
            <v>7-11</v>
          </cell>
          <cell r="K279" t="str">
            <v>802VU</v>
          </cell>
        </row>
        <row r="280">
          <cell r="E280" t="str">
            <v>FLF2104 10</v>
          </cell>
          <cell r="G280">
            <v>100</v>
          </cell>
          <cell r="H280">
            <v>0</v>
          </cell>
          <cell r="I280" t="str">
            <v>4</v>
          </cell>
          <cell r="J280" t="str">
            <v>7-11</v>
          </cell>
          <cell r="K280" t="str">
            <v>802VU</v>
          </cell>
        </row>
        <row r="281">
          <cell r="E281" t="str">
            <v>FLF2104 11</v>
          </cell>
          <cell r="G281">
            <v>100</v>
          </cell>
          <cell r="H281">
            <v>0</v>
          </cell>
          <cell r="I281" t="str">
            <v>3</v>
          </cell>
          <cell r="J281" t="str">
            <v>7-11</v>
          </cell>
          <cell r="K281" t="str">
            <v>803VU</v>
          </cell>
        </row>
        <row r="282">
          <cell r="E282" t="str">
            <v>FLF2104 11</v>
          </cell>
          <cell r="G282">
            <v>100</v>
          </cell>
          <cell r="H282">
            <v>0</v>
          </cell>
          <cell r="I282" t="str">
            <v>4</v>
          </cell>
          <cell r="J282" t="str">
            <v>7-11</v>
          </cell>
          <cell r="K282" t="str">
            <v>803VU</v>
          </cell>
        </row>
        <row r="283">
          <cell r="E283" t="str">
            <v>FLF2104 2</v>
          </cell>
          <cell r="G283">
            <v>100</v>
          </cell>
          <cell r="H283">
            <v>0</v>
          </cell>
          <cell r="I283" t="str">
            <v>5</v>
          </cell>
          <cell r="J283" t="str">
            <v>7-11</v>
          </cell>
          <cell r="K283" t="str">
            <v>806VU</v>
          </cell>
        </row>
        <row r="284">
          <cell r="E284" t="str">
            <v>FLF2104 2</v>
          </cell>
          <cell r="G284">
            <v>100</v>
          </cell>
          <cell r="H284">
            <v>0</v>
          </cell>
          <cell r="I284" t="str">
            <v>6</v>
          </cell>
          <cell r="J284" t="str">
            <v>7-11</v>
          </cell>
          <cell r="K284" t="str">
            <v>806VU</v>
          </cell>
        </row>
        <row r="285">
          <cell r="E285" t="str">
            <v>FLF2104 3</v>
          </cell>
          <cell r="G285">
            <v>100</v>
          </cell>
          <cell r="H285">
            <v>0</v>
          </cell>
          <cell r="I285" t="str">
            <v>4</v>
          </cell>
          <cell r="J285" t="str">
            <v>1-5</v>
          </cell>
          <cell r="K285" t="str">
            <v>801VU</v>
          </cell>
        </row>
        <row r="286">
          <cell r="E286" t="str">
            <v>FLF2104 3</v>
          </cell>
          <cell r="G286">
            <v>100</v>
          </cell>
          <cell r="H286">
            <v>0</v>
          </cell>
          <cell r="I286" t="str">
            <v>5</v>
          </cell>
          <cell r="J286" t="str">
            <v>1-5</v>
          </cell>
          <cell r="K286" t="str">
            <v>801VU</v>
          </cell>
        </row>
        <row r="287">
          <cell r="E287" t="str">
            <v>FLF2104 4</v>
          </cell>
          <cell r="G287">
            <v>100</v>
          </cell>
          <cell r="H287">
            <v>0</v>
          </cell>
          <cell r="I287" t="str">
            <v>4</v>
          </cell>
          <cell r="J287" t="str">
            <v>1-5</v>
          </cell>
          <cell r="K287" t="str">
            <v>802VU</v>
          </cell>
        </row>
        <row r="288">
          <cell r="E288" t="str">
            <v>FLF2104 4</v>
          </cell>
          <cell r="G288">
            <v>100</v>
          </cell>
          <cell r="H288">
            <v>0</v>
          </cell>
          <cell r="I288" t="str">
            <v>5</v>
          </cell>
          <cell r="J288" t="str">
            <v>1-5</v>
          </cell>
          <cell r="K288" t="str">
            <v>802VU</v>
          </cell>
        </row>
        <row r="289">
          <cell r="E289" t="str">
            <v>FLF2104 5</v>
          </cell>
          <cell r="G289">
            <v>100</v>
          </cell>
          <cell r="H289">
            <v>0</v>
          </cell>
          <cell r="I289" t="str">
            <v>4</v>
          </cell>
          <cell r="J289" t="str">
            <v>1-5</v>
          </cell>
          <cell r="K289" t="str">
            <v>803VU</v>
          </cell>
        </row>
        <row r="290">
          <cell r="E290" t="str">
            <v>FLF2104 5</v>
          </cell>
          <cell r="G290">
            <v>100</v>
          </cell>
          <cell r="H290">
            <v>0</v>
          </cell>
          <cell r="I290" t="str">
            <v>5</v>
          </cell>
          <cell r="J290" t="str">
            <v>1-5</v>
          </cell>
          <cell r="K290" t="str">
            <v>801VU</v>
          </cell>
        </row>
        <row r="291">
          <cell r="E291" t="str">
            <v>FLF2104 6</v>
          </cell>
          <cell r="G291">
            <v>100</v>
          </cell>
          <cell r="H291">
            <v>0</v>
          </cell>
          <cell r="I291" t="str">
            <v>4</v>
          </cell>
          <cell r="J291" t="str">
            <v>1-5</v>
          </cell>
          <cell r="K291" t="str">
            <v>804VU</v>
          </cell>
        </row>
        <row r="292">
          <cell r="E292" t="str">
            <v>FLF2104 6</v>
          </cell>
          <cell r="G292">
            <v>100</v>
          </cell>
          <cell r="H292">
            <v>0</v>
          </cell>
          <cell r="I292" t="str">
            <v>5</v>
          </cell>
          <cell r="J292" t="str">
            <v>1-5</v>
          </cell>
          <cell r="K292" t="str">
            <v>804VU</v>
          </cell>
        </row>
        <row r="293">
          <cell r="E293" t="str">
            <v>FLF2104 7</v>
          </cell>
          <cell r="G293">
            <v>100</v>
          </cell>
          <cell r="H293">
            <v>0</v>
          </cell>
          <cell r="I293" t="str">
            <v>3</v>
          </cell>
          <cell r="J293" t="str">
            <v>7-11</v>
          </cell>
          <cell r="K293" t="str">
            <v>807VU</v>
          </cell>
        </row>
        <row r="294">
          <cell r="E294" t="str">
            <v>FLF2104 7</v>
          </cell>
          <cell r="G294">
            <v>100</v>
          </cell>
          <cell r="H294">
            <v>0</v>
          </cell>
          <cell r="I294" t="str">
            <v>4</v>
          </cell>
          <cell r="J294" t="str">
            <v>7-11</v>
          </cell>
          <cell r="K294" t="str">
            <v>807VU</v>
          </cell>
        </row>
        <row r="295">
          <cell r="E295" t="str">
            <v>FLF2104 8</v>
          </cell>
          <cell r="G295">
            <v>100</v>
          </cell>
          <cell r="H295">
            <v>0</v>
          </cell>
          <cell r="I295" t="str">
            <v>3</v>
          </cell>
          <cell r="J295" t="str">
            <v>7-11</v>
          </cell>
          <cell r="K295" t="str">
            <v>808VU</v>
          </cell>
        </row>
        <row r="296">
          <cell r="E296" t="str">
            <v>FLF2104 8</v>
          </cell>
          <cell r="G296">
            <v>100</v>
          </cell>
          <cell r="H296">
            <v>0</v>
          </cell>
          <cell r="I296" t="str">
            <v>4</v>
          </cell>
          <cell r="J296" t="str">
            <v>7-11</v>
          </cell>
          <cell r="K296" t="str">
            <v>808VU</v>
          </cell>
        </row>
        <row r="297">
          <cell r="E297" t="str">
            <v>FLF2104 9</v>
          </cell>
          <cell r="G297">
            <v>100</v>
          </cell>
          <cell r="H297">
            <v>0</v>
          </cell>
          <cell r="I297" t="str">
            <v>3</v>
          </cell>
          <cell r="J297" t="str">
            <v>7-11</v>
          </cell>
          <cell r="K297" t="str">
            <v>801VU</v>
          </cell>
        </row>
        <row r="298">
          <cell r="E298" t="str">
            <v>FLF2104 9</v>
          </cell>
          <cell r="G298">
            <v>100</v>
          </cell>
          <cell r="H298">
            <v>0</v>
          </cell>
          <cell r="I298" t="str">
            <v>4</v>
          </cell>
          <cell r="J298" t="str">
            <v>7-11</v>
          </cell>
          <cell r="K298" t="str">
            <v>801VU</v>
          </cell>
        </row>
        <row r="299">
          <cell r="E299" t="str">
            <v>INT1004 1</v>
          </cell>
          <cell r="G299">
            <v>60</v>
          </cell>
          <cell r="H299">
            <v>0</v>
          </cell>
          <cell r="I299" t="str">
            <v>3</v>
          </cell>
          <cell r="J299" t="str">
            <v>7-9</v>
          </cell>
          <cell r="K299" t="str">
            <v>805VU</v>
          </cell>
        </row>
        <row r="300">
          <cell r="E300" t="str">
            <v>INT1004 10</v>
          </cell>
          <cell r="G300">
            <v>60</v>
          </cell>
          <cell r="H300">
            <v>0</v>
          </cell>
          <cell r="I300" t="str">
            <v>5</v>
          </cell>
          <cell r="J300" t="str">
            <v>7-9</v>
          </cell>
          <cell r="K300" t="str">
            <v>801VU</v>
          </cell>
        </row>
        <row r="301">
          <cell r="E301" t="str">
            <v>INT1004 11</v>
          </cell>
          <cell r="G301">
            <v>60</v>
          </cell>
          <cell r="H301">
            <v>0</v>
          </cell>
          <cell r="I301" t="str">
            <v>5</v>
          </cell>
          <cell r="J301" t="str">
            <v>7-9</v>
          </cell>
          <cell r="K301" t="str">
            <v>802VU</v>
          </cell>
        </row>
        <row r="302">
          <cell r="E302" t="str">
            <v>INT1004 12</v>
          </cell>
          <cell r="G302">
            <v>60</v>
          </cell>
          <cell r="H302">
            <v>0</v>
          </cell>
          <cell r="I302" t="str">
            <v>5</v>
          </cell>
          <cell r="J302" t="str">
            <v>7-9</v>
          </cell>
          <cell r="K302" t="str">
            <v>803VU</v>
          </cell>
        </row>
        <row r="303">
          <cell r="E303" t="str">
            <v>INT1004 13</v>
          </cell>
          <cell r="G303">
            <v>60</v>
          </cell>
          <cell r="H303">
            <v>0</v>
          </cell>
          <cell r="I303" t="str">
            <v>5</v>
          </cell>
          <cell r="J303" t="str">
            <v>7-9</v>
          </cell>
          <cell r="K303" t="str">
            <v>804VU</v>
          </cell>
        </row>
        <row r="304">
          <cell r="E304" t="str">
            <v>INT1004 14</v>
          </cell>
          <cell r="G304">
            <v>60</v>
          </cell>
          <cell r="H304">
            <v>0</v>
          </cell>
          <cell r="I304" t="str">
            <v>5</v>
          </cell>
          <cell r="J304" t="str">
            <v>7-9</v>
          </cell>
          <cell r="K304" t="str">
            <v>807VU</v>
          </cell>
        </row>
        <row r="305">
          <cell r="E305" t="str">
            <v>INT1004 15</v>
          </cell>
          <cell r="G305">
            <v>60</v>
          </cell>
          <cell r="H305">
            <v>0</v>
          </cell>
          <cell r="I305" t="str">
            <v>5</v>
          </cell>
          <cell r="J305" t="str">
            <v>10-12</v>
          </cell>
          <cell r="K305" t="str">
            <v>808VU</v>
          </cell>
        </row>
        <row r="306">
          <cell r="E306" t="str">
            <v>INT1004 16</v>
          </cell>
          <cell r="G306">
            <v>60</v>
          </cell>
          <cell r="H306">
            <v>0</v>
          </cell>
          <cell r="I306" t="str">
            <v>5</v>
          </cell>
          <cell r="J306" t="str">
            <v>7-9</v>
          </cell>
          <cell r="K306" t="str">
            <v>809VU</v>
          </cell>
        </row>
        <row r="307">
          <cell r="E307" t="str">
            <v>INT1004 2</v>
          </cell>
          <cell r="G307">
            <v>60</v>
          </cell>
          <cell r="H307">
            <v>0</v>
          </cell>
          <cell r="I307" t="str">
            <v>3</v>
          </cell>
          <cell r="J307" t="str">
            <v>7-9</v>
          </cell>
          <cell r="K307" t="str">
            <v>806VU</v>
          </cell>
        </row>
        <row r="308">
          <cell r="E308" t="str">
            <v>INT1004 3</v>
          </cell>
          <cell r="G308">
            <v>60</v>
          </cell>
          <cell r="H308">
            <v>0</v>
          </cell>
          <cell r="I308" t="str">
            <v>3</v>
          </cell>
          <cell r="J308" t="str">
            <v>1-3</v>
          </cell>
          <cell r="K308" t="str">
            <v>807VU</v>
          </cell>
        </row>
        <row r="309">
          <cell r="E309" t="str">
            <v>INT1004 4</v>
          </cell>
          <cell r="G309">
            <v>60</v>
          </cell>
          <cell r="H309">
            <v>0</v>
          </cell>
          <cell r="I309" t="str">
            <v>5</v>
          </cell>
          <cell r="J309" t="str">
            <v>4-6</v>
          </cell>
          <cell r="K309" t="str">
            <v>703VU</v>
          </cell>
        </row>
        <row r="310">
          <cell r="E310" t="str">
            <v>INT1004 5</v>
          </cell>
          <cell r="G310">
            <v>60</v>
          </cell>
          <cell r="H310">
            <v>0</v>
          </cell>
          <cell r="I310" t="str">
            <v>5</v>
          </cell>
          <cell r="J310" t="str">
            <v>4-6</v>
          </cell>
          <cell r="K310" t="str">
            <v>704VU</v>
          </cell>
        </row>
        <row r="311">
          <cell r="E311" t="str">
            <v>INT1004 6</v>
          </cell>
          <cell r="G311">
            <v>60</v>
          </cell>
          <cell r="H311">
            <v>0</v>
          </cell>
          <cell r="I311" t="str">
            <v>4</v>
          </cell>
          <cell r="J311" t="str">
            <v>10-12</v>
          </cell>
          <cell r="K311" t="str">
            <v>703VU</v>
          </cell>
        </row>
        <row r="312">
          <cell r="E312" t="str">
            <v>INT1004 7</v>
          </cell>
          <cell r="G312">
            <v>60</v>
          </cell>
          <cell r="H312">
            <v>0</v>
          </cell>
          <cell r="I312" t="str">
            <v>4</v>
          </cell>
          <cell r="J312" t="str">
            <v>10-12</v>
          </cell>
          <cell r="K312" t="str">
            <v>704VU</v>
          </cell>
        </row>
        <row r="313">
          <cell r="E313" t="str">
            <v>INT1004 8</v>
          </cell>
          <cell r="G313">
            <v>60</v>
          </cell>
          <cell r="H313">
            <v>0</v>
          </cell>
          <cell r="I313" t="str">
            <v>5</v>
          </cell>
          <cell r="J313" t="str">
            <v>1-3</v>
          </cell>
          <cell r="K313" t="str">
            <v>510E4</v>
          </cell>
        </row>
        <row r="314">
          <cell r="E314" t="str">
            <v>INT1004 9</v>
          </cell>
          <cell r="G314">
            <v>60</v>
          </cell>
          <cell r="H314">
            <v>0</v>
          </cell>
          <cell r="I314" t="str">
            <v>5</v>
          </cell>
          <cell r="J314" t="str">
            <v>1-3</v>
          </cell>
          <cell r="K314" t="str">
            <v>511E4</v>
          </cell>
        </row>
        <row r="315">
          <cell r="E315" t="str">
            <v>INE3109</v>
          </cell>
          <cell r="F315" t="str">
            <v>PGS.TS.Nguyễn Xuân Thiên</v>
          </cell>
          <cell r="G315">
            <v>100</v>
          </cell>
          <cell r="H315">
            <v>0</v>
          </cell>
          <cell r="I315" t="str">
            <v>5</v>
          </cell>
          <cell r="J315" t="str">
            <v>1-3</v>
          </cell>
          <cell r="K315" t="str">
            <v>707VU</v>
          </cell>
        </row>
        <row r="316">
          <cell r="E316" t="str">
            <v>PEC3032</v>
          </cell>
          <cell r="F316" t="str">
            <v>TS.Nguyễn Thị Thu Hoài</v>
          </cell>
          <cell r="G316">
            <v>60</v>
          </cell>
          <cell r="H316">
            <v>0</v>
          </cell>
          <cell r="I316" t="str">
            <v>3</v>
          </cell>
          <cell r="J316" t="str">
            <v>7-9</v>
          </cell>
          <cell r="K316" t="str">
            <v>201CSS</v>
          </cell>
        </row>
        <row r="317">
          <cell r="E317" t="str">
            <v>PEC3032</v>
          </cell>
          <cell r="F317" t="str">
            <v>TS.Nguyễn Thị Thu Hoài</v>
          </cell>
          <cell r="G317">
            <v>60</v>
          </cell>
          <cell r="H317">
            <v>0</v>
          </cell>
          <cell r="I317" t="str">
            <v>5</v>
          </cell>
          <cell r="J317" t="str">
            <v>7-9</v>
          </cell>
          <cell r="K317" t="str">
            <v>201CSS</v>
          </cell>
        </row>
        <row r="318">
          <cell r="E318" t="str">
            <v>MAT1005 1</v>
          </cell>
          <cell r="G318">
            <v>85</v>
          </cell>
          <cell r="H318">
            <v>0</v>
          </cell>
          <cell r="I318" t="str">
            <v>6</v>
          </cell>
          <cell r="J318" t="str">
            <v>1-3</v>
          </cell>
          <cell r="K318" t="str">
            <v>705VU</v>
          </cell>
        </row>
        <row r="319">
          <cell r="E319" t="str">
            <v>MAT1005 10</v>
          </cell>
          <cell r="G319">
            <v>100</v>
          </cell>
          <cell r="H319">
            <v>0</v>
          </cell>
          <cell r="I319" t="str">
            <v>4</v>
          </cell>
          <cell r="J319" t="str">
            <v>10-12</v>
          </cell>
          <cell r="K319" t="str">
            <v>508E4</v>
          </cell>
        </row>
        <row r="320">
          <cell r="E320" t="str">
            <v>MAT1005 2</v>
          </cell>
          <cell r="G320">
            <v>100</v>
          </cell>
          <cell r="H320">
            <v>0</v>
          </cell>
          <cell r="I320" t="str">
            <v>6</v>
          </cell>
          <cell r="J320" t="str">
            <v>4-6</v>
          </cell>
          <cell r="K320" t="str">
            <v>706VU</v>
          </cell>
        </row>
        <row r="321">
          <cell r="E321" t="str">
            <v>MAT1005 3</v>
          </cell>
          <cell r="G321">
            <v>100</v>
          </cell>
          <cell r="H321">
            <v>0</v>
          </cell>
          <cell r="I321" t="str">
            <v>4</v>
          </cell>
          <cell r="J321" t="str">
            <v>4-6</v>
          </cell>
          <cell r="K321" t="str">
            <v>702VU</v>
          </cell>
        </row>
        <row r="322">
          <cell r="E322" t="str">
            <v>MAT1005 4</v>
          </cell>
          <cell r="G322">
            <v>100</v>
          </cell>
          <cell r="H322">
            <v>0</v>
          </cell>
          <cell r="I322" t="str">
            <v>6</v>
          </cell>
          <cell r="J322" t="str">
            <v>7-9</v>
          </cell>
          <cell r="K322" t="str">
            <v>706VU</v>
          </cell>
        </row>
        <row r="323">
          <cell r="E323" t="str">
            <v>MAT1005 5</v>
          </cell>
          <cell r="G323">
            <v>100</v>
          </cell>
          <cell r="H323">
            <v>0</v>
          </cell>
          <cell r="I323" t="str">
            <v>5</v>
          </cell>
          <cell r="J323" t="str">
            <v>4-6</v>
          </cell>
          <cell r="K323" t="str">
            <v>510E4</v>
          </cell>
        </row>
        <row r="324">
          <cell r="E324" t="str">
            <v>MAT1005 6</v>
          </cell>
          <cell r="G324">
            <v>100</v>
          </cell>
          <cell r="H324">
            <v>0</v>
          </cell>
          <cell r="I324" t="str">
            <v>5</v>
          </cell>
          <cell r="J324" t="str">
            <v>4-6</v>
          </cell>
          <cell r="K324" t="str">
            <v>511E4</v>
          </cell>
        </row>
        <row r="325">
          <cell r="E325" t="str">
            <v>MAT1005 7</v>
          </cell>
          <cell r="G325">
            <v>100</v>
          </cell>
          <cell r="H325">
            <v>0</v>
          </cell>
          <cell r="I325" t="str">
            <v>5</v>
          </cell>
          <cell r="J325" t="str">
            <v>4-6</v>
          </cell>
          <cell r="K325" t="str">
            <v>707VU</v>
          </cell>
        </row>
        <row r="326">
          <cell r="E326" t="str">
            <v>MAT1005 8</v>
          </cell>
          <cell r="G326">
            <v>100</v>
          </cell>
          <cell r="H326">
            <v>0</v>
          </cell>
          <cell r="I326" t="str">
            <v>6</v>
          </cell>
          <cell r="J326" t="str">
            <v>10-12</v>
          </cell>
          <cell r="K326" t="str">
            <v>705VU</v>
          </cell>
        </row>
        <row r="327">
          <cell r="E327" t="str">
            <v>MAT1005 9</v>
          </cell>
          <cell r="G327">
            <v>100</v>
          </cell>
          <cell r="H327">
            <v>0</v>
          </cell>
          <cell r="I327" t="str">
            <v>4</v>
          </cell>
          <cell r="J327" t="str">
            <v>10-12</v>
          </cell>
          <cell r="K327" t="str">
            <v>702VU</v>
          </cell>
        </row>
        <row r="328">
          <cell r="E328" t="str">
            <v>BSA3040</v>
          </cell>
          <cell r="F328" t="str">
            <v>PGS. TS.Dương Thị Liễu</v>
          </cell>
          <cell r="G328">
            <v>100</v>
          </cell>
          <cell r="H328">
            <v>0</v>
          </cell>
          <cell r="I328" t="str">
            <v>3</v>
          </cell>
          <cell r="J328" t="str">
            <v>1-3</v>
          </cell>
          <cell r="K328" t="str">
            <v>809VU</v>
          </cell>
        </row>
        <row r="329">
          <cell r="E329" t="str">
            <v>BSA3040</v>
          </cell>
          <cell r="F329" t="str">
            <v>PGS. TS.Dương Thị Liễu</v>
          </cell>
          <cell r="G329">
            <v>100</v>
          </cell>
          <cell r="H329">
            <v>0</v>
          </cell>
          <cell r="I329" t="str">
            <v>5</v>
          </cell>
          <cell r="J329" t="str">
            <v>1-3</v>
          </cell>
          <cell r="K329" t="str">
            <v>806VU</v>
          </cell>
        </row>
        <row r="330">
          <cell r="E330" t="str">
            <v>BSA4010 1</v>
          </cell>
          <cell r="F330" t="str">
            <v>PGS. TS.Đỗ Minh Cương</v>
          </cell>
          <cell r="G330">
            <v>100</v>
          </cell>
          <cell r="H330">
            <v>0</v>
          </cell>
          <cell r="I330" t="str">
            <v>6</v>
          </cell>
          <cell r="J330" t="str">
            <v>7-9</v>
          </cell>
          <cell r="K330" t="str">
            <v>705VU</v>
          </cell>
        </row>
        <row r="331">
          <cell r="E331" t="str">
            <v>BSA4010 2</v>
          </cell>
          <cell r="F331" t="str">
            <v>TS.Nguyễn Thùy Dung</v>
          </cell>
          <cell r="G331">
            <v>100</v>
          </cell>
          <cell r="H331">
            <v>0</v>
          </cell>
          <cell r="I331" t="str">
            <v>4</v>
          </cell>
          <cell r="J331" t="str">
            <v>7-9</v>
          </cell>
          <cell r="K331" t="str">
            <v>702VU</v>
          </cell>
        </row>
        <row r="332">
          <cell r="E332" t="str">
            <v>MAT1101 1</v>
          </cell>
          <cell r="G332">
            <v>60</v>
          </cell>
          <cell r="H332">
            <v>0</v>
          </cell>
          <cell r="I332" t="str">
            <v>6</v>
          </cell>
          <cell r="J332" t="str">
            <v>1-3</v>
          </cell>
          <cell r="K332" t="str">
            <v>703VU</v>
          </cell>
        </row>
        <row r="333">
          <cell r="E333" t="str">
            <v>MAT1101 10</v>
          </cell>
          <cell r="G333">
            <v>60</v>
          </cell>
          <cell r="H333">
            <v>0</v>
          </cell>
          <cell r="I333" t="str">
            <v>3</v>
          </cell>
          <cell r="J333" t="str">
            <v>4-6</v>
          </cell>
          <cell r="K333" t="str">
            <v>806VU</v>
          </cell>
        </row>
        <row r="334">
          <cell r="E334" t="str">
            <v>MAT1101 11</v>
          </cell>
          <cell r="G334">
            <v>60</v>
          </cell>
          <cell r="H334">
            <v>0</v>
          </cell>
          <cell r="I334" t="str">
            <v>4</v>
          </cell>
          <cell r="J334" t="str">
            <v>1-3</v>
          </cell>
          <cell r="K334" t="str">
            <v>805VU</v>
          </cell>
        </row>
        <row r="335">
          <cell r="E335" t="str">
            <v>MAT1101 12</v>
          </cell>
          <cell r="G335">
            <v>60</v>
          </cell>
          <cell r="H335">
            <v>0</v>
          </cell>
          <cell r="I335" t="str">
            <v>4</v>
          </cell>
          <cell r="J335" t="str">
            <v>4-6</v>
          </cell>
          <cell r="K335" t="str">
            <v>805VU</v>
          </cell>
        </row>
        <row r="336">
          <cell r="E336" t="str">
            <v>MAT1101 13</v>
          </cell>
          <cell r="G336">
            <v>60</v>
          </cell>
          <cell r="H336">
            <v>0</v>
          </cell>
          <cell r="I336" t="str">
            <v>6</v>
          </cell>
          <cell r="J336" t="str">
            <v>7-9</v>
          </cell>
          <cell r="K336" t="str">
            <v>803VU</v>
          </cell>
        </row>
        <row r="337">
          <cell r="E337" t="str">
            <v>MAT1101 14</v>
          </cell>
          <cell r="G337">
            <v>60</v>
          </cell>
          <cell r="H337">
            <v>0</v>
          </cell>
          <cell r="I337" t="str">
            <v>6</v>
          </cell>
          <cell r="J337" t="str">
            <v>10-12</v>
          </cell>
          <cell r="K337" t="str">
            <v>804VU</v>
          </cell>
        </row>
        <row r="338">
          <cell r="E338" t="str">
            <v>MAT1101 15</v>
          </cell>
          <cell r="G338">
            <v>60</v>
          </cell>
          <cell r="H338">
            <v>0</v>
          </cell>
          <cell r="I338" t="str">
            <v>6</v>
          </cell>
          <cell r="J338" t="str">
            <v>7-9</v>
          </cell>
          <cell r="K338" t="str">
            <v>807VU</v>
          </cell>
        </row>
        <row r="339">
          <cell r="E339" t="str">
            <v>MAT1101 16</v>
          </cell>
          <cell r="G339">
            <v>60</v>
          </cell>
          <cell r="H339">
            <v>0</v>
          </cell>
          <cell r="I339" t="str">
            <v>6</v>
          </cell>
          <cell r="J339" t="str">
            <v>10-12</v>
          </cell>
          <cell r="K339" t="str">
            <v>807VU</v>
          </cell>
        </row>
        <row r="340">
          <cell r="E340" t="str">
            <v>MAT1101 17</v>
          </cell>
          <cell r="G340">
            <v>60</v>
          </cell>
          <cell r="H340">
            <v>0</v>
          </cell>
          <cell r="I340" t="str">
            <v>5</v>
          </cell>
          <cell r="J340" t="str">
            <v>1-3</v>
          </cell>
          <cell r="K340" t="str">
            <v>808VU</v>
          </cell>
        </row>
        <row r="341">
          <cell r="E341" t="str">
            <v>MAT1101 18</v>
          </cell>
          <cell r="G341">
            <v>60</v>
          </cell>
          <cell r="H341">
            <v>0</v>
          </cell>
          <cell r="I341" t="str">
            <v>5</v>
          </cell>
          <cell r="J341" t="str">
            <v>4-6</v>
          </cell>
          <cell r="K341" t="str">
            <v>805VU</v>
          </cell>
        </row>
        <row r="342">
          <cell r="E342" t="str">
            <v>MAT1101 19</v>
          </cell>
          <cell r="G342">
            <v>60</v>
          </cell>
          <cell r="H342">
            <v>0</v>
          </cell>
          <cell r="I342" t="str">
            <v>4</v>
          </cell>
          <cell r="J342" t="str">
            <v>7-9</v>
          </cell>
          <cell r="K342" t="str">
            <v>806VU</v>
          </cell>
        </row>
        <row r="343">
          <cell r="E343" t="str">
            <v>MAT1101 2</v>
          </cell>
          <cell r="G343">
            <v>60</v>
          </cell>
          <cell r="H343">
            <v>0</v>
          </cell>
          <cell r="I343" t="str">
            <v>6</v>
          </cell>
          <cell r="J343" t="str">
            <v>4-6</v>
          </cell>
          <cell r="K343" t="str">
            <v>704VU</v>
          </cell>
        </row>
        <row r="344">
          <cell r="E344" t="str">
            <v>MAT1101 20</v>
          </cell>
          <cell r="G344">
            <v>60</v>
          </cell>
          <cell r="H344">
            <v>0</v>
          </cell>
          <cell r="I344" t="str">
            <v>4</v>
          </cell>
          <cell r="J344" t="str">
            <v>10-12</v>
          </cell>
          <cell r="K344" t="str">
            <v>806VU</v>
          </cell>
        </row>
        <row r="345">
          <cell r="E345" t="str">
            <v>MAT1101 3</v>
          </cell>
          <cell r="G345">
            <v>60</v>
          </cell>
          <cell r="H345">
            <v>0</v>
          </cell>
          <cell r="I345" t="str">
            <v>5</v>
          </cell>
          <cell r="J345" t="str">
            <v>10-12</v>
          </cell>
          <cell r="K345" t="str">
            <v>703VU</v>
          </cell>
        </row>
        <row r="346">
          <cell r="E346" t="str">
            <v>MAT1101 4</v>
          </cell>
          <cell r="G346">
            <v>60</v>
          </cell>
          <cell r="H346">
            <v>0</v>
          </cell>
          <cell r="I346" t="str">
            <v>5</v>
          </cell>
          <cell r="J346" t="str">
            <v>7-9</v>
          </cell>
          <cell r="K346" t="str">
            <v>704VU</v>
          </cell>
        </row>
        <row r="347">
          <cell r="E347" t="str">
            <v>MAT1101 5</v>
          </cell>
          <cell r="G347">
            <v>60</v>
          </cell>
          <cell r="H347">
            <v>0</v>
          </cell>
          <cell r="I347" t="str">
            <v>3</v>
          </cell>
          <cell r="J347" t="str">
            <v>1-3</v>
          </cell>
          <cell r="K347" t="str">
            <v>801VU</v>
          </cell>
        </row>
        <row r="348">
          <cell r="E348" t="str">
            <v>MAT1101 6</v>
          </cell>
          <cell r="G348">
            <v>60</v>
          </cell>
          <cell r="H348">
            <v>0</v>
          </cell>
          <cell r="I348" t="str">
            <v>3</v>
          </cell>
          <cell r="J348" t="str">
            <v>4-6</v>
          </cell>
          <cell r="K348" t="str">
            <v>802VU</v>
          </cell>
        </row>
        <row r="349">
          <cell r="E349" t="str">
            <v>MAT1101 7</v>
          </cell>
          <cell r="G349">
            <v>60</v>
          </cell>
          <cell r="H349">
            <v>0</v>
          </cell>
          <cell r="I349" t="str">
            <v>3</v>
          </cell>
          <cell r="J349" t="str">
            <v>1-3</v>
          </cell>
          <cell r="K349" t="str">
            <v>803VU</v>
          </cell>
        </row>
        <row r="350">
          <cell r="E350" t="str">
            <v>MAT1101 8</v>
          </cell>
          <cell r="G350">
            <v>60</v>
          </cell>
          <cell r="H350">
            <v>0</v>
          </cell>
          <cell r="I350" t="str">
            <v>3</v>
          </cell>
          <cell r="J350" t="str">
            <v>4-6</v>
          </cell>
          <cell r="K350" t="str">
            <v>804VU</v>
          </cell>
        </row>
        <row r="351">
          <cell r="E351" t="str">
            <v>MAT1101 9</v>
          </cell>
          <cell r="G351">
            <v>60</v>
          </cell>
          <cell r="H351">
            <v>0</v>
          </cell>
          <cell r="I351" t="str">
            <v>3</v>
          </cell>
          <cell r="J351" t="str">
            <v>1-3</v>
          </cell>
          <cell r="K351" t="str">
            <v>805VU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nguyenthinhung.1684@gmail.com" TargetMode="External"/><Relationship Id="rId18" Type="http://schemas.openxmlformats.org/officeDocument/2006/relationships/hyperlink" Target="mailto:huongaofvn@gmail.com" TargetMode="External"/><Relationship Id="rId26" Type="http://schemas.openxmlformats.org/officeDocument/2006/relationships/hyperlink" Target="mailto:lethiyenktdt@gmail.com" TargetMode="External"/><Relationship Id="rId39" Type="http://schemas.openxmlformats.org/officeDocument/2006/relationships/hyperlink" Target="mailto:thekien.edu@gmail.com" TargetMode="External"/><Relationship Id="rId21" Type="http://schemas.openxmlformats.org/officeDocument/2006/relationships/hyperlink" Target="mailto:thanhngocbkn@gmail.com" TargetMode="External"/><Relationship Id="rId34" Type="http://schemas.openxmlformats.org/officeDocument/2006/relationships/hyperlink" Target="mailto:viethuyen4489@gmail.com" TargetMode="External"/><Relationship Id="rId42" Type="http://schemas.openxmlformats.org/officeDocument/2006/relationships/hyperlink" Target="mailto:ngocha313@yahoo.com" TargetMode="External"/><Relationship Id="rId47" Type="http://schemas.openxmlformats.org/officeDocument/2006/relationships/hyperlink" Target="mailto:peterson2509@hotmail.comachini27102gmail.com" TargetMode="External"/><Relationship Id="rId50" Type="http://schemas.openxmlformats.org/officeDocument/2006/relationships/hyperlink" Target="mailto:huongdthvn@gmail.com" TargetMode="External"/><Relationship Id="rId55" Type="http://schemas.openxmlformats.org/officeDocument/2006/relationships/hyperlink" Target="mailto:huong.ht@vnu.edu.vn" TargetMode="External"/><Relationship Id="rId63" Type="http://schemas.openxmlformats.org/officeDocument/2006/relationships/hyperlink" Target="mailto:mltr99@gmail.com" TargetMode="External"/><Relationship Id="rId7" Type="http://schemas.openxmlformats.org/officeDocument/2006/relationships/hyperlink" Target="mailto:kimchidkt36@gmail.com" TargetMode="External"/><Relationship Id="rId2" Type="http://schemas.openxmlformats.org/officeDocument/2006/relationships/hyperlink" Target="mailto:khoihanoi@gmail.com" TargetMode="External"/><Relationship Id="rId16" Type="http://schemas.openxmlformats.org/officeDocument/2006/relationships/hyperlink" Target="mailto:anhdhqg@gmail.com" TargetMode="External"/><Relationship Id="rId20" Type="http://schemas.openxmlformats.org/officeDocument/2006/relationships/hyperlink" Target="mailto:huongaofvn@gmail.com" TargetMode="External"/><Relationship Id="rId29" Type="http://schemas.openxmlformats.org/officeDocument/2006/relationships/hyperlink" Target="mailto:hangnguyen159@yahoo.com" TargetMode="External"/><Relationship Id="rId41" Type="http://schemas.openxmlformats.org/officeDocument/2006/relationships/hyperlink" Target="mailto:lanhuongviames@yahoo.com" TargetMode="External"/><Relationship Id="rId54" Type="http://schemas.openxmlformats.org/officeDocument/2006/relationships/hyperlink" Target="mailto:vietnq@vnu.edu.vn" TargetMode="External"/><Relationship Id="rId62" Type="http://schemas.openxmlformats.org/officeDocument/2006/relationships/hyperlink" Target="mailto:maichithuyanh@gmail.com" TargetMode="External"/><Relationship Id="rId1" Type="http://schemas.openxmlformats.org/officeDocument/2006/relationships/hyperlink" Target="mailto:khoihanoi@gmail.com" TargetMode="External"/><Relationship Id="rId6" Type="http://schemas.openxmlformats.org/officeDocument/2006/relationships/hyperlink" Target="mailto:mltr99@gmail.com" TargetMode="External"/><Relationship Id="rId11" Type="http://schemas.openxmlformats.org/officeDocument/2006/relationships/hyperlink" Target="mailto:tuttt76@gmail.com" TargetMode="External"/><Relationship Id="rId24" Type="http://schemas.openxmlformats.org/officeDocument/2006/relationships/hyperlink" Target="mailto:hangnguyen159@yahoo.com" TargetMode="External"/><Relationship Id="rId32" Type="http://schemas.openxmlformats.org/officeDocument/2006/relationships/hyperlink" Target="mailto:hangnguyen159@yahoo.com" TargetMode="External"/><Relationship Id="rId37" Type="http://schemas.openxmlformats.org/officeDocument/2006/relationships/hyperlink" Target="mailto:viethuyen4489@gmail.com" TargetMode="External"/><Relationship Id="rId40" Type="http://schemas.openxmlformats.org/officeDocument/2006/relationships/hyperlink" Target="mailto:lanhuongviames@yahoo.com" TargetMode="External"/><Relationship Id="rId45" Type="http://schemas.openxmlformats.org/officeDocument/2006/relationships/hyperlink" Target="mailto:huongdthvn@gmail.comachini27102gmail.com" TargetMode="External"/><Relationship Id="rId53" Type="http://schemas.openxmlformats.org/officeDocument/2006/relationships/hyperlink" Target="mailto:lannth@vnu.edu.vn" TargetMode="External"/><Relationship Id="rId58" Type="http://schemas.openxmlformats.org/officeDocument/2006/relationships/hyperlink" Target="mailto:tonld@vnu.edu.vn" TargetMode="External"/><Relationship Id="rId66" Type="http://schemas.openxmlformats.org/officeDocument/2006/relationships/drawing" Target="../drawings/drawing1.xml"/><Relationship Id="rId5" Type="http://schemas.openxmlformats.org/officeDocument/2006/relationships/hyperlink" Target="mailto:thiennx@vnu.edu.vn" TargetMode="External"/><Relationship Id="rId15" Type="http://schemas.openxmlformats.org/officeDocument/2006/relationships/hyperlink" Target="mailto:anhdhqg@gmail.com" TargetMode="External"/><Relationship Id="rId23" Type="http://schemas.openxmlformats.org/officeDocument/2006/relationships/hyperlink" Target="mailto:viethuyen4489@gmail.com" TargetMode="External"/><Relationship Id="rId28" Type="http://schemas.openxmlformats.org/officeDocument/2006/relationships/hyperlink" Target="mailto:viethuyen4489@gmail.com" TargetMode="External"/><Relationship Id="rId36" Type="http://schemas.openxmlformats.org/officeDocument/2006/relationships/hyperlink" Target="mailto:viethuyen4489@gmail.com" TargetMode="External"/><Relationship Id="rId49" Type="http://schemas.openxmlformats.org/officeDocument/2006/relationships/hyperlink" Target="mailto:peterson2509@hotmail.comachini27102gmail.com" TargetMode="External"/><Relationship Id="rId57" Type="http://schemas.openxmlformats.org/officeDocument/2006/relationships/hyperlink" Target="mailto:haintt79@gmail.com" TargetMode="External"/><Relationship Id="rId61" Type="http://schemas.openxmlformats.org/officeDocument/2006/relationships/hyperlink" Target="mailto:dungpv@vnu.edu.vn" TargetMode="External"/><Relationship Id="rId10" Type="http://schemas.openxmlformats.org/officeDocument/2006/relationships/hyperlink" Target="mailto:dinhthanhvan@gmail.com" TargetMode="External"/><Relationship Id="rId19" Type="http://schemas.openxmlformats.org/officeDocument/2006/relationships/hyperlink" Target="mailto:huongaofvn@gmail.com" TargetMode="External"/><Relationship Id="rId31" Type="http://schemas.openxmlformats.org/officeDocument/2006/relationships/hyperlink" Target="mailto:thekien.edu@gmail.com" TargetMode="External"/><Relationship Id="rId44" Type="http://schemas.openxmlformats.org/officeDocument/2006/relationships/hyperlink" Target="mailto:chidoquynh@yahoo.com'khieu1001@gmail.com" TargetMode="External"/><Relationship Id="rId52" Type="http://schemas.openxmlformats.org/officeDocument/2006/relationships/hyperlink" Target="mailto:mltr99@gmail.com" TargetMode="External"/><Relationship Id="rId60" Type="http://schemas.openxmlformats.org/officeDocument/2006/relationships/hyperlink" Target="mailto:lethihongdiepvnu@gmail.com" TargetMode="External"/><Relationship Id="rId65" Type="http://schemas.openxmlformats.org/officeDocument/2006/relationships/printerSettings" Target="../printerSettings/printerSettings1.bin"/><Relationship Id="rId4" Type="http://schemas.openxmlformats.org/officeDocument/2006/relationships/hyperlink" Target="mailto:kimchidkt36@gmail.com" TargetMode="External"/><Relationship Id="rId9" Type="http://schemas.openxmlformats.org/officeDocument/2006/relationships/hyperlink" Target="mailto:phuongthao185@gmail.com" TargetMode="External"/><Relationship Id="rId14" Type="http://schemas.openxmlformats.org/officeDocument/2006/relationships/hyperlink" Target="mailto:loanvu.kttn@gmail.com" TargetMode="External"/><Relationship Id="rId22" Type="http://schemas.openxmlformats.org/officeDocument/2006/relationships/hyperlink" Target="mailto:viethuyen4489@gmail.com" TargetMode="External"/><Relationship Id="rId27" Type="http://schemas.openxmlformats.org/officeDocument/2006/relationships/hyperlink" Target="mailto:viethuyen4489@gmail.com" TargetMode="External"/><Relationship Id="rId30" Type="http://schemas.openxmlformats.org/officeDocument/2006/relationships/hyperlink" Target="mailto:thekien.edu@gmail.com" TargetMode="External"/><Relationship Id="rId35" Type="http://schemas.openxmlformats.org/officeDocument/2006/relationships/hyperlink" Target="mailto:viethuyen4489@gmail.com" TargetMode="External"/><Relationship Id="rId43" Type="http://schemas.openxmlformats.org/officeDocument/2006/relationships/hyperlink" Target="mailto:haphong7980@yahoo.com" TargetMode="External"/><Relationship Id="rId48" Type="http://schemas.openxmlformats.org/officeDocument/2006/relationships/hyperlink" Target="mailto:peterson2509@hotmail.comachini27102gmail.com" TargetMode="External"/><Relationship Id="rId56" Type="http://schemas.openxmlformats.org/officeDocument/2006/relationships/hyperlink" Target="mailto:trinhngoclan181@gmail.com" TargetMode="External"/><Relationship Id="rId64" Type="http://schemas.openxmlformats.org/officeDocument/2006/relationships/hyperlink" Target="mailto:phamvuthang.edu@gmail.com" TargetMode="External"/><Relationship Id="rId8" Type="http://schemas.openxmlformats.org/officeDocument/2006/relationships/hyperlink" Target="mailto:tranvietdung0377@yahoo.com" TargetMode="External"/><Relationship Id="rId51" Type="http://schemas.openxmlformats.org/officeDocument/2006/relationships/hyperlink" Target="mailto:huongdthvn@gmail.com" TargetMode="External"/><Relationship Id="rId3" Type="http://schemas.openxmlformats.org/officeDocument/2006/relationships/hyperlink" Target="mailto:khoihanoi@gmail.com" TargetMode="External"/><Relationship Id="rId12" Type="http://schemas.openxmlformats.org/officeDocument/2006/relationships/hyperlink" Target="mailto:ngqviet@vnu.edu.vn" TargetMode="External"/><Relationship Id="rId17" Type="http://schemas.openxmlformats.org/officeDocument/2006/relationships/hyperlink" Target="mailto:phuha@vnu.edu.vn" TargetMode="External"/><Relationship Id="rId25" Type="http://schemas.openxmlformats.org/officeDocument/2006/relationships/hyperlink" Target="mailto:lethiyenktdt@gmail.com" TargetMode="External"/><Relationship Id="rId33" Type="http://schemas.openxmlformats.org/officeDocument/2006/relationships/hyperlink" Target="mailto:thanhngocbkn@gmail.com" TargetMode="External"/><Relationship Id="rId38" Type="http://schemas.openxmlformats.org/officeDocument/2006/relationships/hyperlink" Target="mailto:thekien.edu@gmail.com" TargetMode="External"/><Relationship Id="rId46" Type="http://schemas.openxmlformats.org/officeDocument/2006/relationships/hyperlink" Target="mailto:huongdthvn@gmail.comachini27102gmail.com" TargetMode="External"/><Relationship Id="rId59" Type="http://schemas.openxmlformats.org/officeDocument/2006/relationships/hyperlink" Target="mailto:lethihongdiepvnu@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mailto:trinhngoclan181@gmail.com" TargetMode="External"/><Relationship Id="rId7" Type="http://schemas.openxmlformats.org/officeDocument/2006/relationships/printerSettings" Target="../printerSettings/printerSettings4.bin"/><Relationship Id="rId2" Type="http://schemas.openxmlformats.org/officeDocument/2006/relationships/hyperlink" Target="mailto:huong.ht@vnu.edu.vn" TargetMode="External"/><Relationship Id="rId1" Type="http://schemas.openxmlformats.org/officeDocument/2006/relationships/hyperlink" Target="mailto:vietnq@vnu.edu.vn" TargetMode="External"/><Relationship Id="rId6" Type="http://schemas.openxmlformats.org/officeDocument/2006/relationships/hyperlink" Target="mailto:loanvu.kttn@gmail.com" TargetMode="External"/><Relationship Id="rId5" Type="http://schemas.openxmlformats.org/officeDocument/2006/relationships/hyperlink" Target="mailto:mltr99@gmail.com" TargetMode="External"/><Relationship Id="rId4" Type="http://schemas.openxmlformats.org/officeDocument/2006/relationships/hyperlink" Target="mailto:haintt79@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F472"/>
  <sheetViews>
    <sheetView tabSelected="1" zoomScale="70" zoomScaleNormal="70" zoomScaleSheetLayoutView="70" workbookViewId="0">
      <selection activeCell="Q14" sqref="Q14"/>
    </sheetView>
  </sheetViews>
  <sheetFormatPr defaultRowHeight="12.75" x14ac:dyDescent="0.2"/>
  <cols>
    <col min="1" max="1" width="6.7109375" style="18" customWidth="1"/>
    <col min="2" max="2" width="35" style="16" customWidth="1"/>
    <col min="3" max="3" width="10.28515625" style="16" customWidth="1"/>
    <col min="4" max="4" width="11.7109375" style="16" customWidth="1"/>
    <col min="5" max="5" width="11.42578125" style="16" customWidth="1"/>
    <col min="6" max="6" width="4.7109375" style="18" customWidth="1"/>
    <col min="7" max="7" width="11.5703125" style="16" customWidth="1"/>
    <col min="8" max="8" width="16.28515625" style="16" customWidth="1"/>
    <col min="9" max="9" width="7.5703125" style="16" hidden="1" customWidth="1"/>
    <col min="10" max="10" width="6.7109375" style="16" hidden="1" customWidth="1"/>
    <col min="11" max="11" width="6" style="18" customWidth="1"/>
    <col min="12" max="12" width="4.85546875" style="18" customWidth="1"/>
    <col min="13" max="13" width="7.28515625" style="40" customWidth="1"/>
    <col min="14" max="14" width="11.5703125" style="40" customWidth="1"/>
    <col min="15" max="15" width="6.85546875" style="18" customWidth="1"/>
    <col min="16" max="16" width="6.42578125" style="18" customWidth="1"/>
    <col min="17" max="17" width="6.140625" style="18" customWidth="1"/>
    <col min="18" max="18" width="25.5703125" style="16" customWidth="1"/>
    <col min="19" max="19" width="19.140625" style="16" customWidth="1"/>
    <col min="20" max="20" width="13.7109375" style="16" customWidth="1"/>
    <col min="21" max="21" width="21.42578125" style="16" customWidth="1"/>
    <col min="22" max="22" width="16.7109375" style="16" customWidth="1"/>
    <col min="23" max="23" width="21.28515625" style="16" customWidth="1"/>
    <col min="24" max="186" width="9.140625" style="31" customWidth="1"/>
    <col min="187" max="187" width="6" style="31" customWidth="1"/>
    <col min="188" max="197" width="9.140625" style="31" customWidth="1"/>
    <col min="198" max="198" width="3.7109375" style="31" customWidth="1"/>
    <col min="199" max="16384" width="9.140625" style="31"/>
  </cols>
  <sheetData>
    <row r="1" spans="1:23" s="29" customFormat="1" ht="15.75" x14ac:dyDescent="0.25">
      <c r="A1" s="1" t="s">
        <v>0</v>
      </c>
      <c r="B1" s="1"/>
      <c r="C1" s="3"/>
      <c r="D1" s="3"/>
      <c r="E1" s="3"/>
      <c r="F1" s="3"/>
      <c r="G1" s="2"/>
      <c r="H1" s="3"/>
      <c r="I1" s="4"/>
      <c r="K1" s="32"/>
      <c r="L1" s="5"/>
      <c r="M1" s="19"/>
      <c r="N1" s="19"/>
      <c r="O1" s="5"/>
      <c r="P1" s="5"/>
      <c r="Q1" s="4"/>
      <c r="R1" s="4"/>
      <c r="S1" s="5" t="s">
        <v>1</v>
      </c>
      <c r="T1" s="6"/>
      <c r="U1" s="4"/>
      <c r="V1" s="6"/>
      <c r="W1" s="6"/>
    </row>
    <row r="2" spans="1:23" s="29" customFormat="1" ht="16.5" x14ac:dyDescent="0.25">
      <c r="A2" s="6" t="s">
        <v>2</v>
      </c>
      <c r="B2" s="6"/>
      <c r="C2" s="3"/>
      <c r="D2" s="3"/>
      <c r="E2" s="3"/>
      <c r="F2" s="3"/>
      <c r="G2" s="2"/>
      <c r="H2" s="3"/>
      <c r="I2" s="4"/>
      <c r="K2" s="38"/>
      <c r="L2" s="7"/>
      <c r="M2" s="32"/>
      <c r="N2" s="32"/>
      <c r="O2" s="7"/>
      <c r="P2" s="7"/>
      <c r="Q2" s="21"/>
      <c r="R2" s="21"/>
      <c r="S2" s="7" t="s">
        <v>3</v>
      </c>
      <c r="T2" s="20"/>
      <c r="U2" s="21"/>
      <c r="V2" s="41" t="s">
        <v>1288</v>
      </c>
      <c r="W2" s="20"/>
    </row>
    <row r="3" spans="1:23" s="29" customFormat="1" ht="20.100000000000001" customHeight="1" x14ac:dyDescent="0.25">
      <c r="A3" s="3"/>
      <c r="B3" s="22"/>
      <c r="C3" s="3"/>
      <c r="D3" s="3"/>
      <c r="E3" s="3"/>
      <c r="F3" s="3"/>
      <c r="G3" s="2"/>
      <c r="H3" s="3"/>
      <c r="I3" s="4"/>
      <c r="J3" s="8"/>
      <c r="K3" s="36"/>
      <c r="L3" s="36"/>
      <c r="M3" s="37"/>
      <c r="N3" s="37"/>
      <c r="O3" s="36"/>
      <c r="P3" s="36"/>
      <c r="Q3" s="4"/>
      <c r="R3" s="3"/>
      <c r="S3" s="223"/>
      <c r="T3" s="223"/>
      <c r="U3" s="223"/>
      <c r="V3" s="223"/>
      <c r="W3" s="223"/>
    </row>
    <row r="4" spans="1:23" s="30" customFormat="1" ht="20.25" customHeight="1" x14ac:dyDescent="0.25">
      <c r="A4" s="224" t="s">
        <v>1402</v>
      </c>
      <c r="B4" s="224"/>
      <c r="C4" s="224"/>
      <c r="D4" s="224"/>
      <c r="E4" s="224"/>
      <c r="F4" s="224"/>
      <c r="G4" s="224"/>
      <c r="H4" s="224"/>
      <c r="I4" s="224"/>
      <c r="J4" s="224"/>
      <c r="K4" s="224"/>
      <c r="L4" s="224"/>
      <c r="M4" s="224"/>
      <c r="N4" s="224"/>
      <c r="O4" s="224"/>
      <c r="P4" s="224"/>
      <c r="Q4" s="224"/>
      <c r="R4" s="224"/>
      <c r="S4" s="224"/>
      <c r="T4" s="224"/>
      <c r="U4" s="224"/>
      <c r="V4" s="224"/>
      <c r="W4" s="224"/>
    </row>
    <row r="5" spans="1:23" s="30" customFormat="1" ht="39" customHeight="1" x14ac:dyDescent="0.25">
      <c r="A5" s="225" t="s">
        <v>676</v>
      </c>
      <c r="B5" s="225"/>
      <c r="C5" s="225"/>
      <c r="D5" s="225"/>
      <c r="E5" s="225"/>
      <c r="F5" s="225"/>
      <c r="G5" s="225"/>
      <c r="H5" s="225"/>
      <c r="I5" s="225"/>
      <c r="J5" s="225"/>
      <c r="K5" s="225"/>
      <c r="L5" s="225"/>
      <c r="M5" s="225"/>
      <c r="N5" s="225"/>
      <c r="O5" s="225"/>
      <c r="P5" s="225"/>
      <c r="Q5" s="225"/>
      <c r="R5" s="225"/>
      <c r="S5" s="225"/>
      <c r="T5" s="225"/>
      <c r="U5" s="225"/>
      <c r="V5" s="225"/>
      <c r="W5" s="225"/>
    </row>
    <row r="6" spans="1:23" s="176" customFormat="1" ht="24" customHeight="1" x14ac:dyDescent="0.25">
      <c r="A6" s="235" t="s">
        <v>1561</v>
      </c>
      <c r="B6" s="235"/>
      <c r="C6" s="235"/>
      <c r="D6" s="235"/>
      <c r="E6" s="235"/>
      <c r="F6" s="235"/>
      <c r="G6" s="235"/>
      <c r="H6" s="235"/>
      <c r="I6" s="235"/>
      <c r="J6" s="235"/>
      <c r="K6" s="235"/>
      <c r="L6" s="235"/>
      <c r="M6" s="235"/>
      <c r="N6" s="236"/>
      <c r="O6" s="235"/>
      <c r="P6" s="235"/>
      <c r="Q6" s="235"/>
      <c r="R6" s="235"/>
      <c r="S6" s="235"/>
      <c r="T6" s="235"/>
      <c r="U6" s="235"/>
      <c r="V6" s="235"/>
      <c r="W6" s="235"/>
    </row>
    <row r="7" spans="1:23" s="29" customFormat="1" ht="12.75" customHeight="1" x14ac:dyDescent="0.25">
      <c r="A7" s="3"/>
      <c r="B7" s="22"/>
      <c r="C7" s="3"/>
      <c r="D7" s="3"/>
      <c r="E7" s="3"/>
      <c r="F7" s="3"/>
      <c r="G7" s="2"/>
      <c r="H7" s="3"/>
      <c r="I7" s="4"/>
      <c r="J7" s="8"/>
      <c r="K7" s="36"/>
      <c r="L7" s="36"/>
      <c r="M7" s="37"/>
      <c r="N7" s="37"/>
      <c r="O7" s="36"/>
      <c r="P7" s="36"/>
      <c r="Q7" s="4"/>
      <c r="R7" s="3"/>
      <c r="S7" s="22"/>
      <c r="T7" s="22"/>
      <c r="U7" s="23"/>
      <c r="V7" s="24"/>
      <c r="W7" s="8"/>
    </row>
    <row r="8" spans="1:23" s="11" customFormat="1" ht="39.75" customHeight="1" x14ac:dyDescent="0.2">
      <c r="A8" s="9" t="s">
        <v>4</v>
      </c>
      <c r="B8" s="9" t="s">
        <v>5</v>
      </c>
      <c r="C8" s="9" t="s">
        <v>6</v>
      </c>
      <c r="D8" s="9" t="s">
        <v>7</v>
      </c>
      <c r="E8" s="9" t="s">
        <v>8</v>
      </c>
      <c r="F8" s="9" t="s">
        <v>9</v>
      </c>
      <c r="G8" s="9" t="s">
        <v>10</v>
      </c>
      <c r="H8" s="9" t="s">
        <v>11</v>
      </c>
      <c r="I8" s="9" t="s">
        <v>12</v>
      </c>
      <c r="J8" s="9" t="s">
        <v>13</v>
      </c>
      <c r="K8" s="9" t="s">
        <v>14</v>
      </c>
      <c r="L8" s="9" t="s">
        <v>15</v>
      </c>
      <c r="M8" s="10" t="s">
        <v>16</v>
      </c>
      <c r="N8" s="10" t="s">
        <v>17</v>
      </c>
      <c r="O8" s="9" t="s">
        <v>18</v>
      </c>
      <c r="P8" s="9" t="s">
        <v>264</v>
      </c>
      <c r="Q8" s="9" t="s">
        <v>19</v>
      </c>
      <c r="R8" s="9" t="s">
        <v>20</v>
      </c>
      <c r="S8" s="9" t="s">
        <v>21</v>
      </c>
      <c r="T8" s="10" t="s">
        <v>22</v>
      </c>
      <c r="U8" s="10" t="s">
        <v>23</v>
      </c>
      <c r="V8" s="10" t="s">
        <v>24</v>
      </c>
      <c r="W8" s="10" t="s">
        <v>25</v>
      </c>
    </row>
    <row r="9" spans="1:23" s="14" customFormat="1" ht="39.950000000000003" customHeight="1" x14ac:dyDescent="0.2">
      <c r="A9" s="12">
        <v>1</v>
      </c>
      <c r="B9" s="26" t="s">
        <v>1267</v>
      </c>
      <c r="C9" s="17" t="s">
        <v>1250</v>
      </c>
      <c r="D9" s="25"/>
      <c r="E9" s="17" t="s">
        <v>1268</v>
      </c>
      <c r="F9" s="12"/>
      <c r="G9" s="13"/>
      <c r="H9" s="13"/>
      <c r="I9" s="13"/>
      <c r="J9" s="13"/>
      <c r="K9" s="12" t="s">
        <v>268</v>
      </c>
      <c r="L9" s="12">
        <v>3</v>
      </c>
      <c r="M9" s="39" t="s">
        <v>1224</v>
      </c>
      <c r="N9" s="39" t="s">
        <v>1225</v>
      </c>
      <c r="O9" s="12">
        <v>52</v>
      </c>
      <c r="P9" s="12">
        <v>30</v>
      </c>
      <c r="Q9" s="12">
        <v>52</v>
      </c>
      <c r="R9" s="13"/>
      <c r="S9" s="13"/>
      <c r="T9" s="13"/>
      <c r="U9" s="13"/>
      <c r="V9" s="13" t="s">
        <v>1272</v>
      </c>
      <c r="W9" s="13"/>
    </row>
    <row r="10" spans="1:23" s="14" customFormat="1" ht="39.950000000000003" customHeight="1" x14ac:dyDescent="0.2">
      <c r="A10" s="12">
        <v>2</v>
      </c>
      <c r="B10" s="26" t="s">
        <v>1267</v>
      </c>
      <c r="C10" s="17" t="s">
        <v>1250</v>
      </c>
      <c r="D10" s="25"/>
      <c r="E10" s="17" t="s">
        <v>1269</v>
      </c>
      <c r="F10" s="12"/>
      <c r="G10" s="13"/>
      <c r="H10" s="13"/>
      <c r="I10" s="13"/>
      <c r="J10" s="13"/>
      <c r="K10" s="12" t="s">
        <v>268</v>
      </c>
      <c r="L10" s="12">
        <v>3</v>
      </c>
      <c r="M10" s="39" t="s">
        <v>1229</v>
      </c>
      <c r="N10" s="39" t="s">
        <v>1225</v>
      </c>
      <c r="O10" s="12">
        <v>52</v>
      </c>
      <c r="P10" s="12">
        <v>30</v>
      </c>
      <c r="Q10" s="12">
        <v>52</v>
      </c>
      <c r="R10" s="13"/>
      <c r="S10" s="13"/>
      <c r="T10" s="13"/>
      <c r="U10" s="13"/>
      <c r="V10" s="13" t="s">
        <v>1272</v>
      </c>
      <c r="W10" s="13"/>
    </row>
    <row r="11" spans="1:23" s="14" customFormat="1" ht="39.950000000000003" customHeight="1" x14ac:dyDescent="0.2">
      <c r="A11" s="12">
        <v>3</v>
      </c>
      <c r="B11" s="26" t="s">
        <v>1267</v>
      </c>
      <c r="C11" s="17" t="s">
        <v>1250</v>
      </c>
      <c r="D11" s="25"/>
      <c r="E11" s="17" t="s">
        <v>1270</v>
      </c>
      <c r="F11" s="12"/>
      <c r="G11" s="13"/>
      <c r="H11" s="13"/>
      <c r="I11" s="13"/>
      <c r="J11" s="13"/>
      <c r="K11" s="12" t="s">
        <v>268</v>
      </c>
      <c r="L11" s="12">
        <v>5</v>
      </c>
      <c r="M11" s="39" t="s">
        <v>1224</v>
      </c>
      <c r="N11" s="39" t="s">
        <v>1225</v>
      </c>
      <c r="O11" s="12">
        <v>52</v>
      </c>
      <c r="P11" s="12">
        <v>30</v>
      </c>
      <c r="Q11" s="12">
        <v>52</v>
      </c>
      <c r="R11" s="13"/>
      <c r="S11" s="13"/>
      <c r="T11" s="13"/>
      <c r="U11" s="13"/>
      <c r="V11" s="13" t="s">
        <v>1272</v>
      </c>
      <c r="W11" s="13"/>
    </row>
    <row r="12" spans="1:23" s="14" customFormat="1" ht="39.950000000000003" customHeight="1" x14ac:dyDescent="0.2">
      <c r="A12" s="12">
        <v>4</v>
      </c>
      <c r="B12" s="26" t="s">
        <v>1267</v>
      </c>
      <c r="C12" s="17" t="s">
        <v>1250</v>
      </c>
      <c r="D12" s="25"/>
      <c r="E12" s="17" t="s">
        <v>1271</v>
      </c>
      <c r="F12" s="12"/>
      <c r="G12" s="13"/>
      <c r="H12" s="13"/>
      <c r="I12" s="13"/>
      <c r="J12" s="13"/>
      <c r="K12" s="12" t="s">
        <v>268</v>
      </c>
      <c r="L12" s="12">
        <v>5</v>
      </c>
      <c r="M12" s="39" t="s">
        <v>1229</v>
      </c>
      <c r="N12" s="39" t="s">
        <v>1225</v>
      </c>
      <c r="O12" s="12">
        <v>52</v>
      </c>
      <c r="P12" s="12">
        <v>30</v>
      </c>
      <c r="Q12" s="12">
        <v>52</v>
      </c>
      <c r="R12" s="13"/>
      <c r="S12" s="13"/>
      <c r="T12" s="13"/>
      <c r="U12" s="13"/>
      <c r="V12" s="13" t="s">
        <v>1272</v>
      </c>
      <c r="W12" s="13"/>
    </row>
    <row r="13" spans="1:23" s="14" customFormat="1" ht="39.950000000000003" customHeight="1" x14ac:dyDescent="0.2">
      <c r="A13" s="12">
        <v>5</v>
      </c>
      <c r="B13" s="26" t="s">
        <v>1236</v>
      </c>
      <c r="C13" s="17" t="s">
        <v>1237</v>
      </c>
      <c r="D13" s="25"/>
      <c r="E13" s="17" t="s">
        <v>1238</v>
      </c>
      <c r="F13" s="12"/>
      <c r="G13" s="13"/>
      <c r="H13" s="13"/>
      <c r="I13" s="13"/>
      <c r="J13" s="13"/>
      <c r="K13" s="12" t="s">
        <v>268</v>
      </c>
      <c r="L13" s="12">
        <v>2</v>
      </c>
      <c r="M13" s="39" t="s">
        <v>1224</v>
      </c>
      <c r="N13" s="39" t="s">
        <v>1225</v>
      </c>
      <c r="O13" s="12">
        <v>52</v>
      </c>
      <c r="P13" s="12">
        <v>30</v>
      </c>
      <c r="Q13" s="12">
        <v>52</v>
      </c>
      <c r="R13" s="13"/>
      <c r="S13" s="13"/>
      <c r="T13" s="13"/>
      <c r="U13" s="13"/>
      <c r="V13" s="13" t="s">
        <v>1272</v>
      </c>
      <c r="W13" s="13"/>
    </row>
    <row r="14" spans="1:23" s="14" customFormat="1" ht="39.950000000000003" customHeight="1" x14ac:dyDescent="0.2">
      <c r="A14" s="12">
        <v>6</v>
      </c>
      <c r="B14" s="26" t="s">
        <v>1236</v>
      </c>
      <c r="C14" s="17" t="s">
        <v>1237</v>
      </c>
      <c r="D14" s="25"/>
      <c r="E14" s="17" t="s">
        <v>1239</v>
      </c>
      <c r="F14" s="12"/>
      <c r="G14" s="13"/>
      <c r="H14" s="13"/>
      <c r="I14" s="13"/>
      <c r="J14" s="13"/>
      <c r="K14" s="12" t="s">
        <v>268</v>
      </c>
      <c r="L14" s="12">
        <v>2</v>
      </c>
      <c r="M14" s="39" t="s">
        <v>1229</v>
      </c>
      <c r="N14" s="39" t="s">
        <v>1225</v>
      </c>
      <c r="O14" s="12">
        <v>52</v>
      </c>
      <c r="P14" s="12">
        <v>30</v>
      </c>
      <c r="Q14" s="12">
        <v>52</v>
      </c>
      <c r="R14" s="13"/>
      <c r="S14" s="13"/>
      <c r="T14" s="13"/>
      <c r="U14" s="13"/>
      <c r="V14" s="13" t="s">
        <v>1272</v>
      </c>
      <c r="W14" s="13"/>
    </row>
    <row r="15" spans="1:23" s="14" customFormat="1" ht="39.950000000000003" customHeight="1" x14ac:dyDescent="0.2">
      <c r="A15" s="12">
        <v>7</v>
      </c>
      <c r="B15" s="26" t="s">
        <v>1236</v>
      </c>
      <c r="C15" s="17" t="s">
        <v>1237</v>
      </c>
      <c r="D15" s="25"/>
      <c r="E15" s="17" t="s">
        <v>1240</v>
      </c>
      <c r="F15" s="12"/>
      <c r="G15" s="13"/>
      <c r="H15" s="13"/>
      <c r="I15" s="13"/>
      <c r="J15" s="13"/>
      <c r="K15" s="12" t="s">
        <v>268</v>
      </c>
      <c r="L15" s="12">
        <v>6</v>
      </c>
      <c r="M15" s="39" t="s">
        <v>1224</v>
      </c>
      <c r="N15" s="39" t="s">
        <v>1225</v>
      </c>
      <c r="O15" s="12">
        <v>52</v>
      </c>
      <c r="P15" s="12">
        <v>30</v>
      </c>
      <c r="Q15" s="12">
        <v>52</v>
      </c>
      <c r="R15" s="13"/>
      <c r="S15" s="13"/>
      <c r="T15" s="13"/>
      <c r="U15" s="13"/>
      <c r="V15" s="13" t="s">
        <v>1272</v>
      </c>
      <c r="W15" s="13"/>
    </row>
    <row r="16" spans="1:23" s="14" customFormat="1" ht="39.950000000000003" customHeight="1" x14ac:dyDescent="0.2">
      <c r="A16" s="12">
        <v>8</v>
      </c>
      <c r="B16" s="26" t="s">
        <v>1236</v>
      </c>
      <c r="C16" s="17" t="s">
        <v>1237</v>
      </c>
      <c r="D16" s="25"/>
      <c r="E16" s="17" t="s">
        <v>1241</v>
      </c>
      <c r="F16" s="12"/>
      <c r="G16" s="13"/>
      <c r="H16" s="13"/>
      <c r="I16" s="13"/>
      <c r="J16" s="13"/>
      <c r="K16" s="12" t="s">
        <v>268</v>
      </c>
      <c r="L16" s="12">
        <v>6</v>
      </c>
      <c r="M16" s="39" t="s">
        <v>1229</v>
      </c>
      <c r="N16" s="39" t="s">
        <v>1225</v>
      </c>
      <c r="O16" s="12">
        <v>52</v>
      </c>
      <c r="P16" s="12">
        <v>30</v>
      </c>
      <c r="Q16" s="12">
        <v>52</v>
      </c>
      <c r="R16" s="13"/>
      <c r="S16" s="13"/>
      <c r="T16" s="13"/>
      <c r="U16" s="13"/>
      <c r="V16" s="13" t="s">
        <v>1272</v>
      </c>
      <c r="W16" s="13"/>
    </row>
    <row r="17" spans="1:23" s="14" customFormat="1" ht="39.950000000000003" customHeight="1" x14ac:dyDescent="0.2">
      <c r="A17" s="12">
        <v>9</v>
      </c>
      <c r="B17" s="26" t="s">
        <v>1248</v>
      </c>
      <c r="C17" s="17" t="s">
        <v>1249</v>
      </c>
      <c r="D17" s="25"/>
      <c r="E17" s="17" t="s">
        <v>1251</v>
      </c>
      <c r="F17" s="12"/>
      <c r="G17" s="13"/>
      <c r="H17" s="13"/>
      <c r="I17" s="13"/>
      <c r="J17" s="13"/>
      <c r="K17" s="12" t="s">
        <v>258</v>
      </c>
      <c r="L17" s="12">
        <v>2</v>
      </c>
      <c r="M17" s="39" t="s">
        <v>1230</v>
      </c>
      <c r="N17" s="39" t="s">
        <v>1225</v>
      </c>
      <c r="O17" s="12">
        <v>52</v>
      </c>
      <c r="P17" s="12">
        <v>30</v>
      </c>
      <c r="Q17" s="12">
        <v>52</v>
      </c>
      <c r="R17" s="13"/>
      <c r="S17" s="13"/>
      <c r="T17" s="13"/>
      <c r="U17" s="13"/>
      <c r="V17" s="13" t="s">
        <v>1272</v>
      </c>
      <c r="W17" s="13"/>
    </row>
    <row r="18" spans="1:23" s="14" customFormat="1" ht="39.950000000000003" customHeight="1" x14ac:dyDescent="0.2">
      <c r="A18" s="12">
        <v>10</v>
      </c>
      <c r="B18" s="26" t="s">
        <v>1248</v>
      </c>
      <c r="C18" s="17" t="s">
        <v>1249</v>
      </c>
      <c r="D18" s="25"/>
      <c r="E18" s="17" t="s">
        <v>1252</v>
      </c>
      <c r="F18" s="12"/>
      <c r="G18" s="13"/>
      <c r="H18" s="13"/>
      <c r="I18" s="13"/>
      <c r="J18" s="13"/>
      <c r="K18" s="12" t="s">
        <v>258</v>
      </c>
      <c r="L18" s="12">
        <v>2</v>
      </c>
      <c r="M18" s="39" t="s">
        <v>1231</v>
      </c>
      <c r="N18" s="39" t="s">
        <v>1225</v>
      </c>
      <c r="O18" s="12">
        <v>52</v>
      </c>
      <c r="P18" s="12">
        <v>30</v>
      </c>
      <c r="Q18" s="12">
        <v>52</v>
      </c>
      <c r="R18" s="13"/>
      <c r="S18" s="13"/>
      <c r="T18" s="13"/>
      <c r="U18" s="13"/>
      <c r="V18" s="13" t="s">
        <v>1272</v>
      </c>
      <c r="W18" s="13"/>
    </row>
    <row r="19" spans="1:23" s="14" customFormat="1" ht="39.950000000000003" customHeight="1" x14ac:dyDescent="0.2">
      <c r="A19" s="12">
        <v>11</v>
      </c>
      <c r="B19" s="26" t="s">
        <v>1248</v>
      </c>
      <c r="C19" s="17" t="s">
        <v>1249</v>
      </c>
      <c r="D19" s="25"/>
      <c r="E19" s="17" t="s">
        <v>1253</v>
      </c>
      <c r="F19" s="12"/>
      <c r="G19" s="13"/>
      <c r="H19" s="13"/>
      <c r="I19" s="13"/>
      <c r="J19" s="13"/>
      <c r="K19" s="12" t="s">
        <v>258</v>
      </c>
      <c r="L19" s="12">
        <v>4</v>
      </c>
      <c r="M19" s="39" t="s">
        <v>1230</v>
      </c>
      <c r="N19" s="39" t="s">
        <v>1225</v>
      </c>
      <c r="O19" s="12">
        <v>52</v>
      </c>
      <c r="P19" s="12">
        <v>30</v>
      </c>
      <c r="Q19" s="12">
        <v>52</v>
      </c>
      <c r="R19" s="13"/>
      <c r="S19" s="13"/>
      <c r="T19" s="13"/>
      <c r="U19" s="13"/>
      <c r="V19" s="13" t="s">
        <v>1272</v>
      </c>
      <c r="W19" s="13"/>
    </row>
    <row r="20" spans="1:23" s="14" customFormat="1" ht="39.950000000000003" customHeight="1" x14ac:dyDescent="0.2">
      <c r="A20" s="12">
        <v>12</v>
      </c>
      <c r="B20" s="26" t="s">
        <v>1248</v>
      </c>
      <c r="C20" s="17" t="s">
        <v>1249</v>
      </c>
      <c r="D20" s="25"/>
      <c r="E20" s="17" t="s">
        <v>1254</v>
      </c>
      <c r="F20" s="12"/>
      <c r="G20" s="13"/>
      <c r="H20" s="13"/>
      <c r="I20" s="13"/>
      <c r="J20" s="13"/>
      <c r="K20" s="12" t="s">
        <v>258</v>
      </c>
      <c r="L20" s="12">
        <v>4</v>
      </c>
      <c r="M20" s="39" t="s">
        <v>1231</v>
      </c>
      <c r="N20" s="39" t="s">
        <v>1225</v>
      </c>
      <c r="O20" s="12">
        <v>52</v>
      </c>
      <c r="P20" s="12">
        <v>30</v>
      </c>
      <c r="Q20" s="12">
        <v>52</v>
      </c>
      <c r="R20" s="13"/>
      <c r="S20" s="13"/>
      <c r="T20" s="13"/>
      <c r="U20" s="13"/>
      <c r="V20" s="13" t="s">
        <v>1272</v>
      </c>
      <c r="W20" s="13"/>
    </row>
    <row r="21" spans="1:23" s="14" customFormat="1" ht="39.950000000000003" customHeight="1" x14ac:dyDescent="0.2">
      <c r="A21" s="12">
        <v>13</v>
      </c>
      <c r="B21" s="26" t="s">
        <v>1248</v>
      </c>
      <c r="C21" s="17" t="s">
        <v>1249</v>
      </c>
      <c r="D21" s="25"/>
      <c r="E21" s="17" t="s">
        <v>1255</v>
      </c>
      <c r="F21" s="12"/>
      <c r="G21" s="13"/>
      <c r="H21" s="13"/>
      <c r="I21" s="13"/>
      <c r="J21" s="13"/>
      <c r="K21" s="12" t="s">
        <v>268</v>
      </c>
      <c r="L21" s="12">
        <v>4</v>
      </c>
      <c r="M21" s="39" t="s">
        <v>1224</v>
      </c>
      <c r="N21" s="39" t="s">
        <v>1225</v>
      </c>
      <c r="O21" s="12">
        <v>52</v>
      </c>
      <c r="P21" s="12">
        <v>30</v>
      </c>
      <c r="Q21" s="12">
        <v>52</v>
      </c>
      <c r="R21" s="13"/>
      <c r="S21" s="13"/>
      <c r="T21" s="13"/>
      <c r="U21" s="13"/>
      <c r="V21" s="13" t="s">
        <v>1272</v>
      </c>
      <c r="W21" s="13"/>
    </row>
    <row r="22" spans="1:23" s="14" customFormat="1" ht="39.950000000000003" customHeight="1" x14ac:dyDescent="0.2">
      <c r="A22" s="12">
        <v>14</v>
      </c>
      <c r="B22" s="26" t="s">
        <v>1248</v>
      </c>
      <c r="C22" s="17" t="s">
        <v>1249</v>
      </c>
      <c r="D22" s="25"/>
      <c r="E22" s="17" t="s">
        <v>1256</v>
      </c>
      <c r="F22" s="12"/>
      <c r="G22" s="13"/>
      <c r="H22" s="13"/>
      <c r="I22" s="13"/>
      <c r="J22" s="13"/>
      <c r="K22" s="12" t="s">
        <v>268</v>
      </c>
      <c r="L22" s="12">
        <v>4</v>
      </c>
      <c r="M22" s="39" t="s">
        <v>1229</v>
      </c>
      <c r="N22" s="39" t="s">
        <v>1225</v>
      </c>
      <c r="O22" s="12">
        <v>52</v>
      </c>
      <c r="P22" s="12">
        <v>30</v>
      </c>
      <c r="Q22" s="12">
        <v>52</v>
      </c>
      <c r="R22" s="13"/>
      <c r="S22" s="13"/>
      <c r="T22" s="13"/>
      <c r="U22" s="13"/>
      <c r="V22" s="13" t="s">
        <v>1272</v>
      </c>
      <c r="W22" s="13"/>
    </row>
    <row r="23" spans="1:23" s="14" customFormat="1" ht="39.950000000000003" customHeight="1" x14ac:dyDescent="0.2">
      <c r="A23" s="12">
        <v>15</v>
      </c>
      <c r="B23" s="26" t="s">
        <v>1248</v>
      </c>
      <c r="C23" s="17" t="s">
        <v>1249</v>
      </c>
      <c r="D23" s="25"/>
      <c r="E23" s="17" t="s">
        <v>1257</v>
      </c>
      <c r="F23" s="12"/>
      <c r="G23" s="13"/>
      <c r="H23" s="13"/>
      <c r="I23" s="13"/>
      <c r="J23" s="13"/>
      <c r="K23" s="12" t="s">
        <v>258</v>
      </c>
      <c r="L23" s="12">
        <v>5</v>
      </c>
      <c r="M23" s="39" t="s">
        <v>1230</v>
      </c>
      <c r="N23" s="39" t="s">
        <v>1225</v>
      </c>
      <c r="O23" s="12">
        <v>52</v>
      </c>
      <c r="P23" s="12">
        <v>30</v>
      </c>
      <c r="Q23" s="12">
        <v>52</v>
      </c>
      <c r="R23" s="13"/>
      <c r="S23" s="13"/>
      <c r="T23" s="13"/>
      <c r="U23" s="13"/>
      <c r="V23" s="13" t="s">
        <v>1272</v>
      </c>
      <c r="W23" s="13"/>
    </row>
    <row r="24" spans="1:23" s="14" customFormat="1" ht="39.950000000000003" customHeight="1" x14ac:dyDescent="0.2">
      <c r="A24" s="12">
        <v>16</v>
      </c>
      <c r="B24" s="26" t="s">
        <v>1248</v>
      </c>
      <c r="C24" s="17" t="s">
        <v>1249</v>
      </c>
      <c r="D24" s="25"/>
      <c r="E24" s="17" t="s">
        <v>1258</v>
      </c>
      <c r="F24" s="12"/>
      <c r="G24" s="13"/>
      <c r="H24" s="13"/>
      <c r="I24" s="13"/>
      <c r="J24" s="13"/>
      <c r="K24" s="12" t="s">
        <v>258</v>
      </c>
      <c r="L24" s="12">
        <v>5</v>
      </c>
      <c r="M24" s="39" t="s">
        <v>1231</v>
      </c>
      <c r="N24" s="39" t="s">
        <v>1225</v>
      </c>
      <c r="O24" s="12">
        <v>52</v>
      </c>
      <c r="P24" s="12">
        <v>30</v>
      </c>
      <c r="Q24" s="12">
        <v>52</v>
      </c>
      <c r="R24" s="13"/>
      <c r="S24" s="13"/>
      <c r="T24" s="13"/>
      <c r="U24" s="13"/>
      <c r="V24" s="13" t="s">
        <v>1272</v>
      </c>
      <c r="W24" s="13"/>
    </row>
    <row r="25" spans="1:23" s="14" customFormat="1" ht="39.950000000000003" customHeight="1" x14ac:dyDescent="0.2">
      <c r="A25" s="12">
        <v>17</v>
      </c>
      <c r="B25" s="26" t="s">
        <v>1248</v>
      </c>
      <c r="C25" s="17" t="s">
        <v>1249</v>
      </c>
      <c r="D25" s="25"/>
      <c r="E25" s="17" t="s">
        <v>1259</v>
      </c>
      <c r="F25" s="12"/>
      <c r="G25" s="13"/>
      <c r="H25" s="13"/>
      <c r="I25" s="13"/>
      <c r="J25" s="13"/>
      <c r="K25" s="12" t="s">
        <v>258</v>
      </c>
      <c r="L25" s="12">
        <v>6</v>
      </c>
      <c r="M25" s="39" t="s">
        <v>1230</v>
      </c>
      <c r="N25" s="39" t="s">
        <v>1225</v>
      </c>
      <c r="O25" s="12">
        <v>52</v>
      </c>
      <c r="P25" s="12">
        <v>30</v>
      </c>
      <c r="Q25" s="12">
        <v>52</v>
      </c>
      <c r="R25" s="13"/>
      <c r="S25" s="13"/>
      <c r="T25" s="13"/>
      <c r="U25" s="13"/>
      <c r="V25" s="13" t="s">
        <v>1272</v>
      </c>
      <c r="W25" s="13"/>
    </row>
    <row r="26" spans="1:23" s="14" customFormat="1" ht="39.950000000000003" customHeight="1" x14ac:dyDescent="0.2">
      <c r="A26" s="12">
        <v>18</v>
      </c>
      <c r="B26" s="26" t="s">
        <v>1248</v>
      </c>
      <c r="C26" s="17" t="s">
        <v>1249</v>
      </c>
      <c r="D26" s="25"/>
      <c r="E26" s="17" t="s">
        <v>1260</v>
      </c>
      <c r="F26" s="12"/>
      <c r="G26" s="13"/>
      <c r="H26" s="13"/>
      <c r="I26" s="13"/>
      <c r="J26" s="13"/>
      <c r="K26" s="12" t="s">
        <v>258</v>
      </c>
      <c r="L26" s="12">
        <v>6</v>
      </c>
      <c r="M26" s="39" t="s">
        <v>1231</v>
      </c>
      <c r="N26" s="39" t="s">
        <v>1225</v>
      </c>
      <c r="O26" s="12">
        <v>52</v>
      </c>
      <c r="P26" s="12">
        <v>30</v>
      </c>
      <c r="Q26" s="12">
        <v>52</v>
      </c>
      <c r="R26" s="13"/>
      <c r="S26" s="13"/>
      <c r="T26" s="13"/>
      <c r="U26" s="13"/>
      <c r="V26" s="13" t="s">
        <v>1272</v>
      </c>
      <c r="W26" s="13"/>
    </row>
    <row r="27" spans="1:23" s="14" customFormat="1" ht="39.950000000000003" customHeight="1" x14ac:dyDescent="0.2">
      <c r="A27" s="12">
        <v>19</v>
      </c>
      <c r="B27" s="26" t="s">
        <v>1242</v>
      </c>
      <c r="C27" s="17" t="s">
        <v>1243</v>
      </c>
      <c r="D27" s="25"/>
      <c r="E27" s="17" t="s">
        <v>1244</v>
      </c>
      <c r="F27" s="12"/>
      <c r="G27" s="13"/>
      <c r="H27" s="13"/>
      <c r="I27" s="13"/>
      <c r="J27" s="13"/>
      <c r="K27" s="12" t="s">
        <v>258</v>
      </c>
      <c r="L27" s="12">
        <v>3</v>
      </c>
      <c r="M27" s="39" t="s">
        <v>1230</v>
      </c>
      <c r="N27" s="39" t="s">
        <v>1225</v>
      </c>
      <c r="O27" s="12">
        <v>52</v>
      </c>
      <c r="P27" s="12">
        <v>30</v>
      </c>
      <c r="Q27" s="12">
        <v>52</v>
      </c>
      <c r="R27" s="13"/>
      <c r="S27" s="13"/>
      <c r="T27" s="13"/>
      <c r="U27" s="13"/>
      <c r="V27" s="13" t="s">
        <v>1272</v>
      </c>
      <c r="W27" s="13"/>
    </row>
    <row r="28" spans="1:23" s="14" customFormat="1" ht="39.950000000000003" customHeight="1" x14ac:dyDescent="0.2">
      <c r="A28" s="12">
        <v>20</v>
      </c>
      <c r="B28" s="26" t="s">
        <v>1242</v>
      </c>
      <c r="C28" s="17" t="s">
        <v>1243</v>
      </c>
      <c r="D28" s="25"/>
      <c r="E28" s="17" t="s">
        <v>1245</v>
      </c>
      <c r="F28" s="12"/>
      <c r="G28" s="13"/>
      <c r="H28" s="13"/>
      <c r="I28" s="13"/>
      <c r="J28" s="13"/>
      <c r="K28" s="12" t="s">
        <v>258</v>
      </c>
      <c r="L28" s="12">
        <v>3</v>
      </c>
      <c r="M28" s="39" t="s">
        <v>1231</v>
      </c>
      <c r="N28" s="39" t="s">
        <v>1225</v>
      </c>
      <c r="O28" s="12">
        <v>52</v>
      </c>
      <c r="P28" s="12">
        <v>30</v>
      </c>
      <c r="Q28" s="12">
        <v>52</v>
      </c>
      <c r="R28" s="13"/>
      <c r="S28" s="13"/>
      <c r="T28" s="13"/>
      <c r="U28" s="13"/>
      <c r="V28" s="13" t="s">
        <v>1272</v>
      </c>
      <c r="W28" s="13"/>
    </row>
    <row r="29" spans="1:23" s="14" customFormat="1" ht="39.950000000000003" customHeight="1" x14ac:dyDescent="0.2">
      <c r="A29" s="12">
        <v>21</v>
      </c>
      <c r="B29" s="26" t="s">
        <v>1242</v>
      </c>
      <c r="C29" s="17" t="s">
        <v>1243</v>
      </c>
      <c r="D29" s="25"/>
      <c r="E29" s="17" t="s">
        <v>1246</v>
      </c>
      <c r="F29" s="12"/>
      <c r="G29" s="13"/>
      <c r="H29" s="13"/>
      <c r="I29" s="13"/>
      <c r="J29" s="13"/>
      <c r="K29" s="12" t="s">
        <v>258</v>
      </c>
      <c r="L29" s="12">
        <v>6</v>
      </c>
      <c r="M29" s="39" t="s">
        <v>1230</v>
      </c>
      <c r="N29" s="39" t="s">
        <v>1225</v>
      </c>
      <c r="O29" s="12">
        <v>52</v>
      </c>
      <c r="P29" s="12">
        <v>30</v>
      </c>
      <c r="Q29" s="12">
        <v>52</v>
      </c>
      <c r="R29" s="13"/>
      <c r="S29" s="13"/>
      <c r="T29" s="13"/>
      <c r="U29" s="13"/>
      <c r="V29" s="13" t="s">
        <v>1272</v>
      </c>
      <c r="W29" s="13"/>
    </row>
    <row r="30" spans="1:23" s="14" customFormat="1" ht="39.950000000000003" customHeight="1" x14ac:dyDescent="0.2">
      <c r="A30" s="12">
        <v>22</v>
      </c>
      <c r="B30" s="26" t="s">
        <v>1242</v>
      </c>
      <c r="C30" s="17" t="s">
        <v>1243</v>
      </c>
      <c r="D30" s="25"/>
      <c r="E30" s="17" t="s">
        <v>1247</v>
      </c>
      <c r="F30" s="12"/>
      <c r="G30" s="13"/>
      <c r="H30" s="13"/>
      <c r="I30" s="13"/>
      <c r="J30" s="13"/>
      <c r="K30" s="12" t="s">
        <v>258</v>
      </c>
      <c r="L30" s="12">
        <v>6</v>
      </c>
      <c r="M30" s="39" t="s">
        <v>1231</v>
      </c>
      <c r="N30" s="39" t="s">
        <v>1225</v>
      </c>
      <c r="O30" s="12">
        <v>52</v>
      </c>
      <c r="P30" s="12">
        <v>30</v>
      </c>
      <c r="Q30" s="12">
        <v>52</v>
      </c>
      <c r="R30" s="13"/>
      <c r="S30" s="13"/>
      <c r="T30" s="13"/>
      <c r="U30" s="13"/>
      <c r="V30" s="13" t="s">
        <v>1272</v>
      </c>
      <c r="W30" s="13"/>
    </row>
    <row r="31" spans="1:23" s="14" customFormat="1" ht="39.950000000000003" customHeight="1" x14ac:dyDescent="0.2">
      <c r="A31" s="12">
        <v>23</v>
      </c>
      <c r="B31" s="26" t="s">
        <v>209</v>
      </c>
      <c r="C31" s="17" t="s">
        <v>210</v>
      </c>
      <c r="D31" s="25"/>
      <c r="E31" s="17" t="s">
        <v>210</v>
      </c>
      <c r="F31" s="12">
        <v>3</v>
      </c>
      <c r="G31" s="13" t="s">
        <v>37</v>
      </c>
      <c r="H31" s="13" t="s">
        <v>183</v>
      </c>
      <c r="I31" s="13">
        <v>48</v>
      </c>
      <c r="J31" s="13">
        <v>1</v>
      </c>
      <c r="K31" s="12" t="s">
        <v>258</v>
      </c>
      <c r="L31" s="12">
        <v>5</v>
      </c>
      <c r="M31" s="39" t="s">
        <v>261</v>
      </c>
      <c r="N31" s="39" t="s">
        <v>380</v>
      </c>
      <c r="O31" s="12">
        <v>50</v>
      </c>
      <c r="P31" s="12">
        <v>35</v>
      </c>
      <c r="Q31" s="12">
        <v>49</v>
      </c>
      <c r="R31" s="13" t="s">
        <v>1065</v>
      </c>
      <c r="S31" s="13" t="s">
        <v>1066</v>
      </c>
      <c r="T31" s="13" t="s">
        <v>1067</v>
      </c>
      <c r="U31" s="13" t="s">
        <v>1068</v>
      </c>
      <c r="V31" s="13" t="s">
        <v>1087</v>
      </c>
      <c r="W31" s="13"/>
    </row>
    <row r="32" spans="1:23" s="14" customFormat="1" ht="39.950000000000003" customHeight="1" x14ac:dyDescent="0.2">
      <c r="A32" s="12">
        <v>24</v>
      </c>
      <c r="B32" s="26" t="s">
        <v>243</v>
      </c>
      <c r="C32" s="17" t="s">
        <v>244</v>
      </c>
      <c r="D32" s="25" t="s">
        <v>91</v>
      </c>
      <c r="E32" s="17" t="s">
        <v>244</v>
      </c>
      <c r="F32" s="12">
        <v>3</v>
      </c>
      <c r="G32" s="13" t="s">
        <v>37</v>
      </c>
      <c r="H32" s="13" t="s">
        <v>242</v>
      </c>
      <c r="I32" s="13">
        <v>26</v>
      </c>
      <c r="J32" s="13">
        <v>1</v>
      </c>
      <c r="K32" s="12" t="s">
        <v>268</v>
      </c>
      <c r="L32" s="12">
        <v>5</v>
      </c>
      <c r="M32" s="39" t="s">
        <v>274</v>
      </c>
      <c r="N32" s="39" t="s">
        <v>376</v>
      </c>
      <c r="O32" s="12">
        <v>50</v>
      </c>
      <c r="P32" s="12">
        <v>26</v>
      </c>
      <c r="Q32" s="12">
        <v>34</v>
      </c>
      <c r="R32" s="13" t="s">
        <v>788</v>
      </c>
      <c r="S32" s="13" t="s">
        <v>786</v>
      </c>
      <c r="T32" s="13" t="s">
        <v>787</v>
      </c>
      <c r="U32" s="13" t="s">
        <v>789</v>
      </c>
      <c r="V32" s="13" t="s">
        <v>786</v>
      </c>
      <c r="W32" s="13"/>
    </row>
    <row r="33" spans="1:23" s="14" customFormat="1" ht="39.950000000000003" customHeight="1" x14ac:dyDescent="0.2">
      <c r="A33" s="12">
        <v>25</v>
      </c>
      <c r="B33" s="26" t="s">
        <v>1221</v>
      </c>
      <c r="C33" s="17" t="s">
        <v>1222</v>
      </c>
      <c r="D33" s="25"/>
      <c r="E33" s="17" t="s">
        <v>1223</v>
      </c>
      <c r="F33" s="12"/>
      <c r="G33" s="13"/>
      <c r="H33" s="13"/>
      <c r="I33" s="13"/>
      <c r="J33" s="13"/>
      <c r="K33" s="12" t="s">
        <v>268</v>
      </c>
      <c r="L33" s="12">
        <v>2</v>
      </c>
      <c r="M33" s="39" t="s">
        <v>1224</v>
      </c>
      <c r="N33" s="39" t="s">
        <v>1225</v>
      </c>
      <c r="O33" s="12">
        <v>52</v>
      </c>
      <c r="P33" s="12">
        <v>30</v>
      </c>
      <c r="Q33" s="12">
        <v>52</v>
      </c>
      <c r="R33" s="13"/>
      <c r="S33" s="13"/>
      <c r="T33" s="13"/>
      <c r="U33" s="13"/>
      <c r="V33" s="13" t="s">
        <v>1272</v>
      </c>
      <c r="W33" s="13"/>
    </row>
    <row r="34" spans="1:23" s="14" customFormat="1" ht="39.950000000000003" customHeight="1" x14ac:dyDescent="0.2">
      <c r="A34" s="12">
        <v>26</v>
      </c>
      <c r="B34" s="26" t="s">
        <v>1221</v>
      </c>
      <c r="C34" s="17" t="s">
        <v>1222</v>
      </c>
      <c r="D34" s="25"/>
      <c r="E34" s="17" t="s">
        <v>1226</v>
      </c>
      <c r="F34" s="12"/>
      <c r="G34" s="13"/>
      <c r="H34" s="13"/>
      <c r="I34" s="13"/>
      <c r="J34" s="13"/>
      <c r="K34" s="12" t="s">
        <v>268</v>
      </c>
      <c r="L34" s="12">
        <v>2</v>
      </c>
      <c r="M34" s="39" t="s">
        <v>1229</v>
      </c>
      <c r="N34" s="39" t="s">
        <v>1225</v>
      </c>
      <c r="O34" s="12">
        <v>52</v>
      </c>
      <c r="P34" s="12">
        <v>30</v>
      </c>
      <c r="Q34" s="12">
        <v>52</v>
      </c>
      <c r="R34" s="13"/>
      <c r="S34" s="13"/>
      <c r="T34" s="13"/>
      <c r="U34" s="13"/>
      <c r="V34" s="13" t="s">
        <v>1272</v>
      </c>
      <c r="W34" s="13"/>
    </row>
    <row r="35" spans="1:23" s="14" customFormat="1" ht="39.950000000000003" customHeight="1" x14ac:dyDescent="0.2">
      <c r="A35" s="12">
        <v>27</v>
      </c>
      <c r="B35" s="26" t="s">
        <v>1221</v>
      </c>
      <c r="C35" s="17" t="s">
        <v>1222</v>
      </c>
      <c r="D35" s="25"/>
      <c r="E35" s="17" t="s">
        <v>1227</v>
      </c>
      <c r="F35" s="12"/>
      <c r="G35" s="13"/>
      <c r="H35" s="13"/>
      <c r="I35" s="13"/>
      <c r="J35" s="13"/>
      <c r="K35" s="12" t="s">
        <v>258</v>
      </c>
      <c r="L35" s="12">
        <v>3</v>
      </c>
      <c r="M35" s="39" t="s">
        <v>1230</v>
      </c>
      <c r="N35" s="39" t="s">
        <v>1225</v>
      </c>
      <c r="O35" s="12">
        <v>52</v>
      </c>
      <c r="P35" s="12">
        <v>30</v>
      </c>
      <c r="Q35" s="12">
        <v>52</v>
      </c>
      <c r="R35" s="13"/>
      <c r="S35" s="13"/>
      <c r="T35" s="13"/>
      <c r="U35" s="13"/>
      <c r="V35" s="13" t="s">
        <v>1272</v>
      </c>
      <c r="W35" s="13"/>
    </row>
    <row r="36" spans="1:23" s="14" customFormat="1" ht="39.950000000000003" customHeight="1" x14ac:dyDescent="0.2">
      <c r="A36" s="12">
        <v>28</v>
      </c>
      <c r="B36" s="26" t="s">
        <v>1221</v>
      </c>
      <c r="C36" s="17" t="s">
        <v>1222</v>
      </c>
      <c r="D36" s="25"/>
      <c r="E36" s="17" t="s">
        <v>1228</v>
      </c>
      <c r="F36" s="12"/>
      <c r="G36" s="13"/>
      <c r="H36" s="13"/>
      <c r="I36" s="13"/>
      <c r="J36" s="13"/>
      <c r="K36" s="12" t="s">
        <v>258</v>
      </c>
      <c r="L36" s="12">
        <v>3</v>
      </c>
      <c r="M36" s="39" t="s">
        <v>1231</v>
      </c>
      <c r="N36" s="39" t="s">
        <v>1225</v>
      </c>
      <c r="O36" s="12">
        <v>52</v>
      </c>
      <c r="P36" s="12">
        <v>30</v>
      </c>
      <c r="Q36" s="12">
        <v>52</v>
      </c>
      <c r="R36" s="13"/>
      <c r="S36" s="13"/>
      <c r="T36" s="13"/>
      <c r="U36" s="13"/>
      <c r="V36" s="13" t="s">
        <v>1272</v>
      </c>
      <c r="W36" s="13"/>
    </row>
    <row r="37" spans="1:23" s="14" customFormat="1" ht="39.950000000000003" customHeight="1" x14ac:dyDescent="0.2">
      <c r="A37" s="12">
        <v>29</v>
      </c>
      <c r="B37" s="26" t="s">
        <v>181</v>
      </c>
      <c r="C37" s="17" t="s">
        <v>182</v>
      </c>
      <c r="D37" s="25"/>
      <c r="E37" s="17" t="s">
        <v>182</v>
      </c>
      <c r="F37" s="12">
        <v>3</v>
      </c>
      <c r="G37" s="13" t="s">
        <v>29</v>
      </c>
      <c r="H37" s="13" t="s">
        <v>183</v>
      </c>
      <c r="I37" s="13">
        <v>48</v>
      </c>
      <c r="J37" s="13">
        <v>1</v>
      </c>
      <c r="K37" s="12" t="s">
        <v>258</v>
      </c>
      <c r="L37" s="12">
        <v>6</v>
      </c>
      <c r="M37" s="39" t="s">
        <v>261</v>
      </c>
      <c r="N37" s="39" t="s">
        <v>390</v>
      </c>
      <c r="O37" s="12">
        <v>50</v>
      </c>
      <c r="P37" s="12">
        <v>35</v>
      </c>
      <c r="Q37" s="12">
        <v>50</v>
      </c>
      <c r="R37" s="13" t="s">
        <v>1069</v>
      </c>
      <c r="S37" s="13" t="s">
        <v>1070</v>
      </c>
      <c r="T37" s="13" t="s">
        <v>1071</v>
      </c>
      <c r="U37" s="13" t="s">
        <v>1072</v>
      </c>
      <c r="V37" s="13" t="s">
        <v>1087</v>
      </c>
      <c r="W37" s="13"/>
    </row>
    <row r="38" spans="1:23" s="14" customFormat="1" ht="72" customHeight="1" x14ac:dyDescent="0.2">
      <c r="A38" s="12">
        <v>30</v>
      </c>
      <c r="B38" s="26" t="s">
        <v>73</v>
      </c>
      <c r="C38" s="17" t="s">
        <v>74</v>
      </c>
      <c r="D38" s="25"/>
      <c r="E38" s="17" t="s">
        <v>74</v>
      </c>
      <c r="F38" s="12">
        <v>3</v>
      </c>
      <c r="G38" s="13" t="s">
        <v>29</v>
      </c>
      <c r="H38" s="13" t="s">
        <v>75</v>
      </c>
      <c r="I38" s="13">
        <v>84</v>
      </c>
      <c r="J38" s="13">
        <v>1</v>
      </c>
      <c r="K38" s="12" t="s">
        <v>268</v>
      </c>
      <c r="L38" s="12">
        <v>2</v>
      </c>
      <c r="M38" s="39" t="s">
        <v>274</v>
      </c>
      <c r="N38" s="39" t="s">
        <v>347</v>
      </c>
      <c r="O38" s="12">
        <v>85</v>
      </c>
      <c r="P38" s="12">
        <v>20</v>
      </c>
      <c r="Q38" s="12">
        <v>24</v>
      </c>
      <c r="R38" s="13" t="s">
        <v>680</v>
      </c>
      <c r="S38" s="13" t="s">
        <v>681</v>
      </c>
      <c r="T38" s="13" t="s">
        <v>1502</v>
      </c>
      <c r="U38" s="13" t="s">
        <v>1503</v>
      </c>
      <c r="V38" s="13" t="s">
        <v>681</v>
      </c>
      <c r="W38" s="13"/>
    </row>
    <row r="39" spans="1:23" s="14" customFormat="1" ht="39.950000000000003" customHeight="1" x14ac:dyDescent="0.2">
      <c r="A39" s="12">
        <v>31</v>
      </c>
      <c r="B39" s="26" t="s">
        <v>134</v>
      </c>
      <c r="C39" s="17" t="s">
        <v>135</v>
      </c>
      <c r="D39" s="25" t="s">
        <v>164</v>
      </c>
      <c r="E39" s="17" t="s">
        <v>714</v>
      </c>
      <c r="F39" s="12">
        <v>3</v>
      </c>
      <c r="G39" s="13" t="s">
        <v>37</v>
      </c>
      <c r="H39" s="13" t="s">
        <v>375</v>
      </c>
      <c r="I39" s="13">
        <v>87</v>
      </c>
      <c r="J39" s="13">
        <v>2</v>
      </c>
      <c r="K39" s="12" t="s">
        <v>268</v>
      </c>
      <c r="L39" s="12">
        <v>2</v>
      </c>
      <c r="M39" s="39" t="s">
        <v>274</v>
      </c>
      <c r="N39" s="39" t="s">
        <v>380</v>
      </c>
      <c r="O39" s="12">
        <v>50</v>
      </c>
      <c r="P39" s="12">
        <v>44</v>
      </c>
      <c r="Q39" s="12">
        <v>50</v>
      </c>
      <c r="R39" s="13" t="s">
        <v>717</v>
      </c>
      <c r="S39" s="13" t="s">
        <v>711</v>
      </c>
      <c r="T39" s="13" t="s">
        <v>718</v>
      </c>
      <c r="U39" s="13" t="s">
        <v>1505</v>
      </c>
      <c r="V39" s="13" t="s">
        <v>711</v>
      </c>
      <c r="W39" s="13"/>
    </row>
    <row r="40" spans="1:23" s="14" customFormat="1" ht="39.950000000000003" customHeight="1" x14ac:dyDescent="0.2">
      <c r="A40" s="12">
        <v>32</v>
      </c>
      <c r="B40" s="26" t="s">
        <v>134</v>
      </c>
      <c r="C40" s="17" t="s">
        <v>135</v>
      </c>
      <c r="D40" s="25" t="s">
        <v>91</v>
      </c>
      <c r="E40" s="17" t="s">
        <v>715</v>
      </c>
      <c r="F40" s="12">
        <v>3</v>
      </c>
      <c r="G40" s="13" t="s">
        <v>29</v>
      </c>
      <c r="H40" s="13" t="s">
        <v>136</v>
      </c>
      <c r="I40" s="13">
        <v>90</v>
      </c>
      <c r="J40" s="13">
        <v>1</v>
      </c>
      <c r="K40" s="12" t="s">
        <v>268</v>
      </c>
      <c r="L40" s="12">
        <v>3</v>
      </c>
      <c r="M40" s="39" t="s">
        <v>274</v>
      </c>
      <c r="N40" s="39" t="s">
        <v>263</v>
      </c>
      <c r="O40" s="12">
        <v>85</v>
      </c>
      <c r="P40" s="12">
        <v>20</v>
      </c>
      <c r="Q40" s="12">
        <v>85</v>
      </c>
      <c r="R40" s="13" t="s">
        <v>710</v>
      </c>
      <c r="S40" s="13" t="s">
        <v>711</v>
      </c>
      <c r="T40" s="13" t="s">
        <v>713</v>
      </c>
      <c r="U40" s="13" t="s">
        <v>712</v>
      </c>
      <c r="V40" s="13" t="s">
        <v>711</v>
      </c>
      <c r="W40" s="13"/>
    </row>
    <row r="41" spans="1:23" s="14" customFormat="1" ht="39.950000000000003" customHeight="1" x14ac:dyDescent="0.2">
      <c r="A41" s="12">
        <v>33</v>
      </c>
      <c r="B41" s="26" t="s">
        <v>134</v>
      </c>
      <c r="C41" s="17" t="s">
        <v>135</v>
      </c>
      <c r="D41" s="25" t="s">
        <v>164</v>
      </c>
      <c r="E41" s="17" t="s">
        <v>716</v>
      </c>
      <c r="F41" s="12">
        <v>3</v>
      </c>
      <c r="G41" s="13" t="s">
        <v>37</v>
      </c>
      <c r="H41" s="13" t="s">
        <v>374</v>
      </c>
      <c r="I41" s="13">
        <v>87</v>
      </c>
      <c r="J41" s="13">
        <v>2</v>
      </c>
      <c r="K41" s="12" t="s">
        <v>268</v>
      </c>
      <c r="L41" s="12">
        <v>5</v>
      </c>
      <c r="M41" s="39" t="s">
        <v>275</v>
      </c>
      <c r="N41" s="39" t="s">
        <v>377</v>
      </c>
      <c r="O41" s="12">
        <v>50</v>
      </c>
      <c r="P41" s="12">
        <v>43</v>
      </c>
      <c r="Q41" s="12">
        <v>47</v>
      </c>
      <c r="R41" s="13" t="s">
        <v>1544</v>
      </c>
      <c r="S41" s="13" t="s">
        <v>711</v>
      </c>
      <c r="T41" s="13" t="s">
        <v>718</v>
      </c>
      <c r="U41" s="13" t="s">
        <v>1545</v>
      </c>
      <c r="V41" s="13" t="s">
        <v>711</v>
      </c>
      <c r="W41" s="13"/>
    </row>
    <row r="42" spans="1:23" s="14" customFormat="1" ht="39.950000000000003" customHeight="1" x14ac:dyDescent="0.2">
      <c r="A42" s="12">
        <v>34</v>
      </c>
      <c r="B42" s="26" t="s">
        <v>207</v>
      </c>
      <c r="C42" s="17" t="s">
        <v>208</v>
      </c>
      <c r="D42" s="25"/>
      <c r="E42" s="17" t="s">
        <v>208</v>
      </c>
      <c r="F42" s="12">
        <v>3</v>
      </c>
      <c r="G42" s="13" t="s">
        <v>37</v>
      </c>
      <c r="H42" s="13" t="s">
        <v>183</v>
      </c>
      <c r="I42" s="13">
        <v>48</v>
      </c>
      <c r="J42" s="13">
        <v>1</v>
      </c>
      <c r="K42" s="12" t="s">
        <v>258</v>
      </c>
      <c r="L42" s="12">
        <v>6</v>
      </c>
      <c r="M42" s="39" t="s">
        <v>261</v>
      </c>
      <c r="N42" s="39" t="s">
        <v>380</v>
      </c>
      <c r="O42" s="12">
        <v>50</v>
      </c>
      <c r="P42" s="12">
        <v>48</v>
      </c>
      <c r="Q42" s="12">
        <v>48</v>
      </c>
      <c r="R42" s="13" t="s">
        <v>1073</v>
      </c>
      <c r="S42" s="13" t="s">
        <v>1087</v>
      </c>
      <c r="T42" s="13" t="s">
        <v>1074</v>
      </c>
      <c r="U42" s="13" t="s">
        <v>1075</v>
      </c>
      <c r="V42" s="13" t="s">
        <v>1087</v>
      </c>
      <c r="W42" s="13"/>
    </row>
    <row r="43" spans="1:23" s="14" customFormat="1" ht="39.950000000000003" customHeight="1" x14ac:dyDescent="0.2">
      <c r="A43" s="12">
        <v>35</v>
      </c>
      <c r="B43" s="26" t="s">
        <v>219</v>
      </c>
      <c r="C43" s="17" t="s">
        <v>220</v>
      </c>
      <c r="D43" s="25"/>
      <c r="E43" s="17" t="s">
        <v>409</v>
      </c>
      <c r="F43" s="12">
        <v>3</v>
      </c>
      <c r="G43" s="13" t="s">
        <v>55</v>
      </c>
      <c r="H43" s="13" t="s">
        <v>392</v>
      </c>
      <c r="I43" s="13">
        <v>156</v>
      </c>
      <c r="J43" s="13">
        <v>4</v>
      </c>
      <c r="K43" s="12" t="s">
        <v>268</v>
      </c>
      <c r="L43" s="12">
        <v>2</v>
      </c>
      <c r="M43" s="39" t="s">
        <v>274</v>
      </c>
      <c r="N43" s="39" t="s">
        <v>396</v>
      </c>
      <c r="O43" s="12">
        <v>50</v>
      </c>
      <c r="P43" s="12">
        <v>39</v>
      </c>
      <c r="Q43" s="12">
        <v>38</v>
      </c>
      <c r="R43" s="13" t="s">
        <v>1076</v>
      </c>
      <c r="S43" s="13" t="s">
        <v>1077</v>
      </c>
      <c r="T43" s="13" t="s">
        <v>1078</v>
      </c>
      <c r="U43" s="13" t="s">
        <v>1079</v>
      </c>
      <c r="V43" s="13" t="s">
        <v>1087</v>
      </c>
      <c r="W43" s="13"/>
    </row>
    <row r="44" spans="1:23" s="14" customFormat="1" ht="39.950000000000003" customHeight="1" x14ac:dyDescent="0.2">
      <c r="A44" s="12">
        <v>36</v>
      </c>
      <c r="B44" s="26" t="s">
        <v>219</v>
      </c>
      <c r="C44" s="17" t="s">
        <v>220</v>
      </c>
      <c r="D44" s="25"/>
      <c r="E44" s="17" t="s">
        <v>410</v>
      </c>
      <c r="F44" s="12">
        <v>3</v>
      </c>
      <c r="G44" s="13" t="s">
        <v>55</v>
      </c>
      <c r="H44" s="13" t="s">
        <v>393</v>
      </c>
      <c r="I44" s="13">
        <v>156</v>
      </c>
      <c r="J44" s="13">
        <v>4</v>
      </c>
      <c r="K44" s="12" t="s">
        <v>268</v>
      </c>
      <c r="L44" s="12">
        <v>3</v>
      </c>
      <c r="M44" s="39" t="s">
        <v>275</v>
      </c>
      <c r="N44" s="39" t="s">
        <v>397</v>
      </c>
      <c r="O44" s="12">
        <v>50</v>
      </c>
      <c r="P44" s="12">
        <v>34</v>
      </c>
      <c r="Q44" s="12">
        <v>39</v>
      </c>
      <c r="R44" s="13" t="s">
        <v>1076</v>
      </c>
      <c r="S44" s="13" t="s">
        <v>1077</v>
      </c>
      <c r="T44" s="13" t="s">
        <v>1078</v>
      </c>
      <c r="U44" s="13" t="s">
        <v>1079</v>
      </c>
      <c r="V44" s="13" t="s">
        <v>1087</v>
      </c>
      <c r="W44" s="13"/>
    </row>
    <row r="45" spans="1:23" s="14" customFormat="1" ht="39.950000000000003" customHeight="1" x14ac:dyDescent="0.2">
      <c r="A45" s="12">
        <v>37</v>
      </c>
      <c r="B45" s="26" t="s">
        <v>219</v>
      </c>
      <c r="C45" s="17" t="s">
        <v>220</v>
      </c>
      <c r="D45" s="25"/>
      <c r="E45" s="17" t="s">
        <v>411</v>
      </c>
      <c r="F45" s="12">
        <v>3</v>
      </c>
      <c r="G45" s="13" t="s">
        <v>55</v>
      </c>
      <c r="H45" s="13" t="s">
        <v>394</v>
      </c>
      <c r="I45" s="13">
        <v>156</v>
      </c>
      <c r="J45" s="13">
        <v>4</v>
      </c>
      <c r="K45" s="12" t="s">
        <v>268</v>
      </c>
      <c r="L45" s="12">
        <v>5</v>
      </c>
      <c r="M45" s="39" t="s">
        <v>275</v>
      </c>
      <c r="N45" s="39" t="s">
        <v>398</v>
      </c>
      <c r="O45" s="12">
        <v>50</v>
      </c>
      <c r="P45" s="12">
        <v>36</v>
      </c>
      <c r="Q45" s="12">
        <v>40</v>
      </c>
      <c r="R45" s="13" t="s">
        <v>1076</v>
      </c>
      <c r="S45" s="13" t="s">
        <v>1077</v>
      </c>
      <c r="T45" s="13" t="s">
        <v>1080</v>
      </c>
      <c r="U45" s="13" t="s">
        <v>1079</v>
      </c>
      <c r="V45" s="13" t="s">
        <v>1087</v>
      </c>
      <c r="W45" s="13"/>
    </row>
    <row r="46" spans="1:23" s="14" customFormat="1" ht="39.950000000000003" customHeight="1" x14ac:dyDescent="0.2">
      <c r="A46" s="12">
        <v>38</v>
      </c>
      <c r="B46" s="26" t="s">
        <v>219</v>
      </c>
      <c r="C46" s="17" t="s">
        <v>220</v>
      </c>
      <c r="D46" s="25"/>
      <c r="E46" s="17" t="s">
        <v>412</v>
      </c>
      <c r="F46" s="12">
        <v>3</v>
      </c>
      <c r="G46" s="13" t="s">
        <v>55</v>
      </c>
      <c r="H46" s="13" t="s">
        <v>395</v>
      </c>
      <c r="I46" s="13">
        <v>156</v>
      </c>
      <c r="J46" s="13">
        <v>4</v>
      </c>
      <c r="K46" s="12" t="s">
        <v>268</v>
      </c>
      <c r="L46" s="12">
        <v>6</v>
      </c>
      <c r="M46" s="39" t="s">
        <v>274</v>
      </c>
      <c r="N46" s="39" t="s">
        <v>399</v>
      </c>
      <c r="O46" s="12">
        <v>50</v>
      </c>
      <c r="P46" s="12">
        <v>36</v>
      </c>
      <c r="Q46" s="12">
        <v>40</v>
      </c>
      <c r="R46" s="13" t="s">
        <v>1081</v>
      </c>
      <c r="S46" s="13" t="s">
        <v>1087</v>
      </c>
      <c r="T46" s="13" t="s">
        <v>1082</v>
      </c>
      <c r="U46" s="13" t="s">
        <v>1083</v>
      </c>
      <c r="V46" s="13" t="s">
        <v>1087</v>
      </c>
      <c r="W46" s="13"/>
    </row>
    <row r="47" spans="1:23" s="14" customFormat="1" ht="39.950000000000003" customHeight="1" x14ac:dyDescent="0.2">
      <c r="A47" s="12">
        <v>39</v>
      </c>
      <c r="B47" s="26" t="s">
        <v>192</v>
      </c>
      <c r="C47" s="17" t="s">
        <v>193</v>
      </c>
      <c r="D47" s="25"/>
      <c r="E47" s="17" t="s">
        <v>193</v>
      </c>
      <c r="F47" s="12">
        <v>3</v>
      </c>
      <c r="G47" s="13" t="s">
        <v>37</v>
      </c>
      <c r="H47" s="13" t="s">
        <v>174</v>
      </c>
      <c r="I47" s="13">
        <v>77</v>
      </c>
      <c r="J47" s="13">
        <v>1</v>
      </c>
      <c r="K47" s="12" t="s">
        <v>268</v>
      </c>
      <c r="L47" s="12">
        <v>2</v>
      </c>
      <c r="M47" s="39" t="s">
        <v>274</v>
      </c>
      <c r="N47" s="39" t="s">
        <v>391</v>
      </c>
      <c r="O47" s="12">
        <v>70</v>
      </c>
      <c r="P47" s="12">
        <v>60</v>
      </c>
      <c r="Q47" s="12">
        <v>51</v>
      </c>
      <c r="R47" s="13" t="s">
        <v>1084</v>
      </c>
      <c r="S47" s="13" t="s">
        <v>1087</v>
      </c>
      <c r="T47" s="13" t="s">
        <v>1085</v>
      </c>
      <c r="U47" s="13" t="s">
        <v>1086</v>
      </c>
      <c r="V47" s="13" t="s">
        <v>1087</v>
      </c>
      <c r="W47" s="13"/>
    </row>
    <row r="48" spans="1:23" s="14" customFormat="1" ht="39.950000000000003" customHeight="1" x14ac:dyDescent="0.2">
      <c r="A48" s="12">
        <v>40</v>
      </c>
      <c r="B48" s="26" t="s">
        <v>186</v>
      </c>
      <c r="C48" s="17" t="s">
        <v>187</v>
      </c>
      <c r="D48" s="25"/>
      <c r="E48" s="17" t="s">
        <v>1393</v>
      </c>
      <c r="F48" s="12">
        <v>3</v>
      </c>
      <c r="G48" s="13" t="s">
        <v>29</v>
      </c>
      <c r="H48" s="13" t="s">
        <v>183</v>
      </c>
      <c r="I48" s="13">
        <v>48</v>
      </c>
      <c r="J48" s="13">
        <v>1</v>
      </c>
      <c r="K48" s="12" t="s">
        <v>258</v>
      </c>
      <c r="L48" s="12">
        <v>4</v>
      </c>
      <c r="M48" s="39" t="s">
        <v>261</v>
      </c>
      <c r="N48" s="39" t="s">
        <v>390</v>
      </c>
      <c r="O48" s="12">
        <v>50</v>
      </c>
      <c r="P48" s="12">
        <v>48</v>
      </c>
      <c r="Q48" s="12">
        <v>50</v>
      </c>
      <c r="R48" s="13" t="s">
        <v>1081</v>
      </c>
      <c r="S48" s="13" t="s">
        <v>1087</v>
      </c>
      <c r="T48" s="13" t="s">
        <v>1082</v>
      </c>
      <c r="U48" s="13" t="s">
        <v>1083</v>
      </c>
      <c r="V48" s="13" t="s">
        <v>1087</v>
      </c>
      <c r="W48" s="13"/>
    </row>
    <row r="49" spans="1:23" s="14" customFormat="1" ht="39.950000000000003" customHeight="1" x14ac:dyDescent="0.2">
      <c r="A49" s="12">
        <v>41</v>
      </c>
      <c r="B49" s="26" t="s">
        <v>1419</v>
      </c>
      <c r="C49" s="17" t="s">
        <v>187</v>
      </c>
      <c r="D49" s="25"/>
      <c r="E49" s="17" t="s">
        <v>1420</v>
      </c>
      <c r="F49" s="12">
        <v>3</v>
      </c>
      <c r="G49" s="13" t="s">
        <v>29</v>
      </c>
      <c r="H49" s="13" t="s">
        <v>174</v>
      </c>
      <c r="I49" s="13">
        <v>107</v>
      </c>
      <c r="J49" s="13" t="s">
        <v>1411</v>
      </c>
      <c r="K49" s="12" t="s">
        <v>258</v>
      </c>
      <c r="L49" s="12" t="s">
        <v>1436</v>
      </c>
      <c r="M49" s="39" t="s">
        <v>261</v>
      </c>
      <c r="N49" s="39" t="s">
        <v>391</v>
      </c>
      <c r="O49" s="12">
        <v>70</v>
      </c>
      <c r="P49" s="12">
        <v>63</v>
      </c>
      <c r="Q49" s="12"/>
      <c r="R49" s="13" t="s">
        <v>1081</v>
      </c>
      <c r="S49" s="13" t="s">
        <v>1087</v>
      </c>
      <c r="T49" s="13" t="s">
        <v>1082</v>
      </c>
      <c r="U49" s="13" t="s">
        <v>1083</v>
      </c>
      <c r="V49" s="13" t="s">
        <v>1087</v>
      </c>
      <c r="W49" s="13"/>
    </row>
    <row r="50" spans="1:23" s="14" customFormat="1" ht="39.950000000000003" customHeight="1" x14ac:dyDescent="0.2">
      <c r="A50" s="12">
        <v>42</v>
      </c>
      <c r="B50" s="26" t="s">
        <v>26</v>
      </c>
      <c r="C50" s="17" t="s">
        <v>27</v>
      </c>
      <c r="D50" s="25" t="s">
        <v>28</v>
      </c>
      <c r="E50" s="17" t="s">
        <v>259</v>
      </c>
      <c r="F50" s="12">
        <v>3</v>
      </c>
      <c r="G50" s="13" t="s">
        <v>29</v>
      </c>
      <c r="H50" s="13" t="s">
        <v>30</v>
      </c>
      <c r="I50" s="13">
        <v>137</v>
      </c>
      <c r="J50" s="13">
        <v>2</v>
      </c>
      <c r="K50" s="12" t="s">
        <v>268</v>
      </c>
      <c r="L50" s="12">
        <v>3</v>
      </c>
      <c r="M50" s="39" t="s">
        <v>275</v>
      </c>
      <c r="N50" s="39" t="s">
        <v>373</v>
      </c>
      <c r="O50" s="12">
        <v>100</v>
      </c>
      <c r="P50" s="12">
        <v>20</v>
      </c>
      <c r="Q50" s="12">
        <v>74</v>
      </c>
      <c r="R50" s="13" t="s">
        <v>834</v>
      </c>
      <c r="S50" s="13" t="s">
        <v>837</v>
      </c>
      <c r="T50" s="13" t="s">
        <v>835</v>
      </c>
      <c r="U50" s="13" t="s">
        <v>836</v>
      </c>
      <c r="V50" s="13" t="s">
        <v>837</v>
      </c>
      <c r="W50" s="13"/>
    </row>
    <row r="51" spans="1:23" s="14" customFormat="1" ht="39.950000000000003" customHeight="1" x14ac:dyDescent="0.2">
      <c r="A51" s="12">
        <v>43</v>
      </c>
      <c r="B51" s="26" t="s">
        <v>26</v>
      </c>
      <c r="C51" s="17" t="s">
        <v>27</v>
      </c>
      <c r="D51" s="25" t="s">
        <v>28</v>
      </c>
      <c r="E51" s="17" t="s">
        <v>260</v>
      </c>
      <c r="F51" s="12">
        <v>3</v>
      </c>
      <c r="G51" s="13" t="s">
        <v>29</v>
      </c>
      <c r="H51" s="13" t="s">
        <v>30</v>
      </c>
      <c r="I51" s="13">
        <v>137</v>
      </c>
      <c r="J51" s="13">
        <v>2</v>
      </c>
      <c r="K51" s="12" t="s">
        <v>258</v>
      </c>
      <c r="L51" s="12">
        <v>3</v>
      </c>
      <c r="M51" s="39" t="s">
        <v>262</v>
      </c>
      <c r="N51" s="39" t="s">
        <v>263</v>
      </c>
      <c r="O51" s="12">
        <v>85</v>
      </c>
      <c r="P51" s="12">
        <v>70</v>
      </c>
      <c r="Q51" s="12">
        <v>85</v>
      </c>
      <c r="R51" s="13" t="s">
        <v>834</v>
      </c>
      <c r="S51" s="13" t="s">
        <v>837</v>
      </c>
      <c r="T51" s="13" t="s">
        <v>835</v>
      </c>
      <c r="U51" s="13" t="s">
        <v>836</v>
      </c>
      <c r="V51" s="13" t="s">
        <v>837</v>
      </c>
      <c r="W51" s="13"/>
    </row>
    <row r="52" spans="1:23" s="14" customFormat="1" ht="39.950000000000003" customHeight="1" x14ac:dyDescent="0.2">
      <c r="A52" s="12">
        <v>44</v>
      </c>
      <c r="B52" s="26" t="s">
        <v>188</v>
      </c>
      <c r="C52" s="17" t="s">
        <v>189</v>
      </c>
      <c r="D52" s="25"/>
      <c r="E52" s="17" t="s">
        <v>189</v>
      </c>
      <c r="F52" s="12">
        <v>3</v>
      </c>
      <c r="G52" s="13" t="s">
        <v>29</v>
      </c>
      <c r="H52" s="13" t="s">
        <v>183</v>
      </c>
      <c r="I52" s="13">
        <v>48</v>
      </c>
      <c r="J52" s="13">
        <v>1</v>
      </c>
      <c r="K52" s="12" t="s">
        <v>258</v>
      </c>
      <c r="L52" s="12">
        <v>3</v>
      </c>
      <c r="M52" s="39" t="s">
        <v>261</v>
      </c>
      <c r="N52" s="39" t="s">
        <v>390</v>
      </c>
      <c r="O52" s="12">
        <v>50</v>
      </c>
      <c r="P52" s="12">
        <v>48</v>
      </c>
      <c r="Q52" s="12">
        <v>49</v>
      </c>
      <c r="R52" s="13" t="s">
        <v>1088</v>
      </c>
      <c r="S52" s="13" t="s">
        <v>1087</v>
      </c>
      <c r="T52" s="13" t="s">
        <v>1089</v>
      </c>
      <c r="U52" s="13" t="s">
        <v>1090</v>
      </c>
      <c r="V52" s="13" t="s">
        <v>1087</v>
      </c>
      <c r="W52" s="13"/>
    </row>
    <row r="53" spans="1:23" s="14" customFormat="1" ht="39.950000000000003" customHeight="1" x14ac:dyDescent="0.2">
      <c r="A53" s="12">
        <v>45</v>
      </c>
      <c r="B53" s="26" t="s">
        <v>175</v>
      </c>
      <c r="C53" s="17" t="s">
        <v>176</v>
      </c>
      <c r="D53" s="25"/>
      <c r="E53" s="17" t="s">
        <v>1521</v>
      </c>
      <c r="F53" s="12">
        <v>3</v>
      </c>
      <c r="G53" s="13" t="s">
        <v>29</v>
      </c>
      <c r="H53" s="13" t="s">
        <v>174</v>
      </c>
      <c r="I53" s="13">
        <v>106</v>
      </c>
      <c r="J53" s="13">
        <v>1</v>
      </c>
      <c r="K53" s="12" t="s">
        <v>258</v>
      </c>
      <c r="L53" s="12" t="s">
        <v>389</v>
      </c>
      <c r="M53" s="39" t="s">
        <v>262</v>
      </c>
      <c r="N53" s="39" t="s">
        <v>263</v>
      </c>
      <c r="O53" s="12">
        <v>85</v>
      </c>
      <c r="P53" s="12">
        <v>60</v>
      </c>
      <c r="Q53" s="12">
        <v>85</v>
      </c>
      <c r="R53" s="13" t="s">
        <v>1084</v>
      </c>
      <c r="S53" s="13" t="s">
        <v>1087</v>
      </c>
      <c r="T53" s="13" t="s">
        <v>1085</v>
      </c>
      <c r="U53" s="13" t="s">
        <v>1086</v>
      </c>
      <c r="V53" s="13" t="s">
        <v>1087</v>
      </c>
      <c r="W53" s="13"/>
    </row>
    <row r="54" spans="1:23" s="14" customFormat="1" ht="39.950000000000003" customHeight="1" x14ac:dyDescent="0.2">
      <c r="A54" s="12">
        <v>46</v>
      </c>
      <c r="B54" s="26" t="s">
        <v>175</v>
      </c>
      <c r="C54" s="17" t="s">
        <v>176</v>
      </c>
      <c r="D54" s="25"/>
      <c r="E54" s="17" t="s">
        <v>1522</v>
      </c>
      <c r="F54" s="12">
        <v>3</v>
      </c>
      <c r="G54" s="13" t="s">
        <v>29</v>
      </c>
      <c r="H54" s="13" t="s">
        <v>174</v>
      </c>
      <c r="I54" s="13">
        <v>107</v>
      </c>
      <c r="J54" s="13" t="s">
        <v>1411</v>
      </c>
      <c r="K54" s="12" t="s">
        <v>258</v>
      </c>
      <c r="L54" s="12" t="s">
        <v>1413</v>
      </c>
      <c r="M54" s="39" t="s">
        <v>262</v>
      </c>
      <c r="N54" s="39" t="s">
        <v>281</v>
      </c>
      <c r="O54" s="12">
        <v>60</v>
      </c>
      <c r="P54" s="12">
        <v>53</v>
      </c>
      <c r="Q54" s="13"/>
      <c r="R54" s="13" t="s">
        <v>1084</v>
      </c>
      <c r="S54" s="13" t="s">
        <v>1087</v>
      </c>
      <c r="T54" s="13" t="s">
        <v>1085</v>
      </c>
      <c r="U54" s="13" t="s">
        <v>1086</v>
      </c>
      <c r="V54" s="13" t="s">
        <v>1087</v>
      </c>
      <c r="W54" s="13"/>
    </row>
    <row r="55" spans="1:23" s="14" customFormat="1" ht="39.950000000000003" customHeight="1" x14ac:dyDescent="0.2">
      <c r="A55" s="12">
        <v>47</v>
      </c>
      <c r="B55" s="26" t="s">
        <v>1485</v>
      </c>
      <c r="C55" s="17" t="s">
        <v>1486</v>
      </c>
      <c r="D55" s="25" t="s">
        <v>43</v>
      </c>
      <c r="E55" s="17" t="s">
        <v>1486</v>
      </c>
      <c r="F55" s="12">
        <v>3</v>
      </c>
      <c r="G55" s="13" t="s">
        <v>143</v>
      </c>
      <c r="H55" s="13" t="s">
        <v>30</v>
      </c>
      <c r="I55" s="13">
        <v>97</v>
      </c>
      <c r="J55" s="13" t="s">
        <v>1411</v>
      </c>
      <c r="K55" s="12" t="s">
        <v>258</v>
      </c>
      <c r="L55" s="12" t="s">
        <v>1487</v>
      </c>
      <c r="M55" s="39" t="s">
        <v>261</v>
      </c>
      <c r="N55" s="39" t="s">
        <v>378</v>
      </c>
      <c r="O55" s="12">
        <v>80</v>
      </c>
      <c r="P55" s="12">
        <v>50</v>
      </c>
      <c r="Q55" s="12"/>
      <c r="R55" s="13" t="s">
        <v>1488</v>
      </c>
      <c r="S55" s="13" t="s">
        <v>1007</v>
      </c>
      <c r="T55" s="13" t="s">
        <v>1489</v>
      </c>
      <c r="U55" s="13" t="s">
        <v>1498</v>
      </c>
      <c r="V55" s="13" t="s">
        <v>1007</v>
      </c>
      <c r="W55" s="13"/>
    </row>
    <row r="56" spans="1:23" s="14" customFormat="1" ht="39.950000000000003" customHeight="1" x14ac:dyDescent="0.2">
      <c r="A56" s="12">
        <v>48</v>
      </c>
      <c r="B56" s="26" t="s">
        <v>31</v>
      </c>
      <c r="C56" s="17" t="s">
        <v>32</v>
      </c>
      <c r="D56" s="25" t="s">
        <v>33</v>
      </c>
      <c r="E56" s="17" t="s">
        <v>265</v>
      </c>
      <c r="F56" s="12">
        <v>3</v>
      </c>
      <c r="G56" s="13" t="s">
        <v>29</v>
      </c>
      <c r="H56" s="13" t="s">
        <v>30</v>
      </c>
      <c r="I56" s="13">
        <v>137</v>
      </c>
      <c r="J56" s="13">
        <v>2</v>
      </c>
      <c r="K56" s="12" t="s">
        <v>258</v>
      </c>
      <c r="L56" s="12">
        <v>2</v>
      </c>
      <c r="M56" s="39" t="s">
        <v>262</v>
      </c>
      <c r="N56" s="39" t="s">
        <v>263</v>
      </c>
      <c r="O56" s="12">
        <v>85</v>
      </c>
      <c r="P56" s="12">
        <v>70</v>
      </c>
      <c r="Q56" s="12">
        <v>85</v>
      </c>
      <c r="R56" s="13" t="s">
        <v>1006</v>
      </c>
      <c r="S56" s="13" t="s">
        <v>1007</v>
      </c>
      <c r="T56" s="13" t="s">
        <v>1008</v>
      </c>
      <c r="U56" s="13" t="s">
        <v>1009</v>
      </c>
      <c r="V56" s="13" t="s">
        <v>1007</v>
      </c>
      <c r="W56" s="13"/>
    </row>
    <row r="57" spans="1:23" s="14" customFormat="1" ht="39.950000000000003" customHeight="1" x14ac:dyDescent="0.2">
      <c r="A57" s="12">
        <v>49</v>
      </c>
      <c r="B57" s="26" t="s">
        <v>31</v>
      </c>
      <c r="C57" s="17" t="s">
        <v>32</v>
      </c>
      <c r="D57" s="25" t="s">
        <v>33</v>
      </c>
      <c r="E57" s="17" t="s">
        <v>266</v>
      </c>
      <c r="F57" s="12">
        <v>3</v>
      </c>
      <c r="G57" s="13" t="s">
        <v>29</v>
      </c>
      <c r="H57" s="13" t="s">
        <v>30</v>
      </c>
      <c r="I57" s="13">
        <v>137</v>
      </c>
      <c r="J57" s="13">
        <v>2</v>
      </c>
      <c r="K57" s="12" t="s">
        <v>258</v>
      </c>
      <c r="L57" s="12">
        <v>3</v>
      </c>
      <c r="M57" s="39" t="s">
        <v>261</v>
      </c>
      <c r="N57" s="39" t="s">
        <v>263</v>
      </c>
      <c r="O57" s="12">
        <v>85</v>
      </c>
      <c r="P57" s="12">
        <v>70</v>
      </c>
      <c r="Q57" s="12">
        <v>74</v>
      </c>
      <c r="R57" s="13" t="s">
        <v>1010</v>
      </c>
      <c r="S57" s="13" t="s">
        <v>1007</v>
      </c>
      <c r="T57" s="13" t="s">
        <v>1011</v>
      </c>
      <c r="U57" s="13" t="s">
        <v>1012</v>
      </c>
      <c r="V57" s="13" t="s">
        <v>1007</v>
      </c>
      <c r="W57" s="13"/>
    </row>
    <row r="58" spans="1:23" s="14" customFormat="1" ht="39.950000000000003" customHeight="1" x14ac:dyDescent="0.2">
      <c r="A58" s="12">
        <v>50</v>
      </c>
      <c r="B58" s="26" t="s">
        <v>31</v>
      </c>
      <c r="C58" s="17" t="s">
        <v>32</v>
      </c>
      <c r="D58" s="25" t="s">
        <v>252</v>
      </c>
      <c r="E58" s="17" t="s">
        <v>413</v>
      </c>
      <c r="F58" s="12">
        <v>3</v>
      </c>
      <c r="G58" s="13" t="s">
        <v>37</v>
      </c>
      <c r="H58" s="13" t="s">
        <v>242</v>
      </c>
      <c r="I58" s="13">
        <v>26</v>
      </c>
      <c r="J58" s="13">
        <v>1</v>
      </c>
      <c r="K58" s="12" t="s">
        <v>258</v>
      </c>
      <c r="L58" s="12">
        <v>6</v>
      </c>
      <c r="M58" s="39" t="s">
        <v>262</v>
      </c>
      <c r="N58" s="39" t="s">
        <v>376</v>
      </c>
      <c r="O58" s="12">
        <v>50</v>
      </c>
      <c r="P58" s="12">
        <v>26</v>
      </c>
      <c r="Q58" s="12">
        <v>26</v>
      </c>
      <c r="R58" s="13" t="s">
        <v>1058</v>
      </c>
      <c r="S58" s="13" t="s">
        <v>1007</v>
      </c>
      <c r="T58" s="13" t="s">
        <v>1060</v>
      </c>
      <c r="U58" s="13" t="s">
        <v>1059</v>
      </c>
      <c r="V58" s="13" t="s">
        <v>1007</v>
      </c>
      <c r="W58" s="13"/>
    </row>
    <row r="59" spans="1:23" s="14" customFormat="1" ht="39.950000000000003" customHeight="1" x14ac:dyDescent="0.2">
      <c r="A59" s="12">
        <v>51</v>
      </c>
      <c r="B59" s="26" t="s">
        <v>177</v>
      </c>
      <c r="C59" s="17" t="s">
        <v>178</v>
      </c>
      <c r="D59" s="25" t="s">
        <v>51</v>
      </c>
      <c r="E59" s="17" t="s">
        <v>1188</v>
      </c>
      <c r="F59" s="12">
        <v>3</v>
      </c>
      <c r="G59" s="13" t="s">
        <v>29</v>
      </c>
      <c r="H59" s="13" t="s">
        <v>223</v>
      </c>
      <c r="I59" s="13">
        <v>100</v>
      </c>
      <c r="J59" s="13">
        <v>1</v>
      </c>
      <c r="K59" s="12" t="s">
        <v>258</v>
      </c>
      <c r="L59" s="12">
        <v>2</v>
      </c>
      <c r="M59" s="39" t="s">
        <v>262</v>
      </c>
      <c r="N59" s="39" t="s">
        <v>391</v>
      </c>
      <c r="O59" s="12">
        <v>70</v>
      </c>
      <c r="P59" s="12">
        <v>20</v>
      </c>
      <c r="Q59" s="12">
        <v>70</v>
      </c>
      <c r="R59" s="13" t="s">
        <v>1013</v>
      </c>
      <c r="S59" s="13" t="s">
        <v>1007</v>
      </c>
      <c r="T59" s="13" t="s">
        <v>1014</v>
      </c>
      <c r="U59" s="13" t="s">
        <v>1015</v>
      </c>
      <c r="V59" s="13" t="s">
        <v>1007</v>
      </c>
      <c r="W59" s="13"/>
    </row>
    <row r="60" spans="1:23" s="14" customFormat="1" ht="39.950000000000003" customHeight="1" x14ac:dyDescent="0.2">
      <c r="A60" s="12">
        <v>52</v>
      </c>
      <c r="B60" s="26" t="s">
        <v>177</v>
      </c>
      <c r="C60" s="17" t="s">
        <v>178</v>
      </c>
      <c r="D60" s="25" t="s">
        <v>51</v>
      </c>
      <c r="E60" s="17" t="s">
        <v>1189</v>
      </c>
      <c r="F60" s="12">
        <v>3</v>
      </c>
      <c r="G60" s="13" t="s">
        <v>29</v>
      </c>
      <c r="H60" s="13" t="s">
        <v>183</v>
      </c>
      <c r="I60" s="13">
        <v>48</v>
      </c>
      <c r="J60" s="13">
        <v>1</v>
      </c>
      <c r="K60" s="12" t="s">
        <v>258</v>
      </c>
      <c r="L60" s="12">
        <v>5</v>
      </c>
      <c r="M60" s="39" t="s">
        <v>261</v>
      </c>
      <c r="N60" s="39" t="s">
        <v>390</v>
      </c>
      <c r="O60" s="12">
        <v>50</v>
      </c>
      <c r="P60" s="12">
        <v>48</v>
      </c>
      <c r="Q60" s="12">
        <v>48</v>
      </c>
      <c r="R60" s="13" t="s">
        <v>1061</v>
      </c>
      <c r="S60" s="13" t="s">
        <v>1007</v>
      </c>
      <c r="T60" s="13" t="s">
        <v>1016</v>
      </c>
      <c r="U60" s="13" t="s">
        <v>1062</v>
      </c>
      <c r="V60" s="13" t="s">
        <v>1007</v>
      </c>
      <c r="W60" s="13"/>
    </row>
    <row r="61" spans="1:23" s="14" customFormat="1" ht="39.950000000000003" customHeight="1" x14ac:dyDescent="0.2">
      <c r="A61" s="12">
        <v>53</v>
      </c>
      <c r="B61" s="26" t="s">
        <v>177</v>
      </c>
      <c r="C61" s="17" t="s">
        <v>178</v>
      </c>
      <c r="D61" s="25" t="s">
        <v>51</v>
      </c>
      <c r="E61" s="17" t="s">
        <v>1190</v>
      </c>
      <c r="F61" s="12">
        <v>3</v>
      </c>
      <c r="G61" s="13" t="s">
        <v>29</v>
      </c>
      <c r="H61" s="13" t="s">
        <v>174</v>
      </c>
      <c r="I61" s="13">
        <v>106</v>
      </c>
      <c r="J61" s="13">
        <v>1</v>
      </c>
      <c r="K61" s="12" t="s">
        <v>258</v>
      </c>
      <c r="L61" s="12">
        <v>5</v>
      </c>
      <c r="M61" s="39" t="s">
        <v>262</v>
      </c>
      <c r="N61" s="39" t="s">
        <v>347</v>
      </c>
      <c r="O61" s="12">
        <v>85</v>
      </c>
      <c r="P61" s="12">
        <v>60</v>
      </c>
      <c r="Q61" s="12">
        <v>85</v>
      </c>
      <c r="R61" s="13" t="s">
        <v>1017</v>
      </c>
      <c r="S61" s="13" t="s">
        <v>1007</v>
      </c>
      <c r="T61" s="13" t="s">
        <v>1018</v>
      </c>
      <c r="U61" s="13" t="s">
        <v>1019</v>
      </c>
      <c r="V61" s="13" t="s">
        <v>1007</v>
      </c>
      <c r="W61" s="13"/>
    </row>
    <row r="62" spans="1:23" s="14" customFormat="1" ht="39.950000000000003" customHeight="1" x14ac:dyDescent="0.2">
      <c r="A62" s="12">
        <v>54</v>
      </c>
      <c r="B62" s="26" t="s">
        <v>202</v>
      </c>
      <c r="C62" s="17" t="s">
        <v>43</v>
      </c>
      <c r="D62" s="25" t="s">
        <v>51</v>
      </c>
      <c r="E62" s="17" t="s">
        <v>43</v>
      </c>
      <c r="F62" s="12">
        <v>3</v>
      </c>
      <c r="G62" s="13" t="s">
        <v>37</v>
      </c>
      <c r="H62" s="13" t="s">
        <v>174</v>
      </c>
      <c r="I62" s="13">
        <v>77</v>
      </c>
      <c r="J62" s="13">
        <v>1</v>
      </c>
      <c r="K62" s="12" t="s">
        <v>268</v>
      </c>
      <c r="L62" s="12">
        <v>5</v>
      </c>
      <c r="M62" s="39" t="s">
        <v>275</v>
      </c>
      <c r="N62" s="39" t="s">
        <v>391</v>
      </c>
      <c r="O62" s="12">
        <v>70</v>
      </c>
      <c r="P62" s="12">
        <v>60</v>
      </c>
      <c r="Q62" s="12">
        <v>69</v>
      </c>
      <c r="R62" s="13" t="s">
        <v>1020</v>
      </c>
      <c r="S62" s="13" t="s">
        <v>1007</v>
      </c>
      <c r="T62" s="13" t="s">
        <v>1021</v>
      </c>
      <c r="U62" s="13" t="s">
        <v>1022</v>
      </c>
      <c r="V62" s="13" t="s">
        <v>1007</v>
      </c>
      <c r="W62" s="13"/>
    </row>
    <row r="63" spans="1:23" s="14" customFormat="1" ht="39.950000000000003" customHeight="1" x14ac:dyDescent="0.2">
      <c r="A63" s="12">
        <v>55</v>
      </c>
      <c r="B63" s="26" t="s">
        <v>41</v>
      </c>
      <c r="C63" s="17" t="s">
        <v>42</v>
      </c>
      <c r="D63" s="25" t="s">
        <v>43</v>
      </c>
      <c r="E63" s="17" t="s">
        <v>42</v>
      </c>
      <c r="F63" s="12">
        <v>3</v>
      </c>
      <c r="G63" s="13" t="s">
        <v>37</v>
      </c>
      <c r="H63" s="13" t="s">
        <v>30</v>
      </c>
      <c r="I63" s="13">
        <v>89</v>
      </c>
      <c r="J63" s="13">
        <v>1</v>
      </c>
      <c r="K63" s="12" t="s">
        <v>258</v>
      </c>
      <c r="L63" s="12">
        <v>3</v>
      </c>
      <c r="M63" s="39" t="s">
        <v>262</v>
      </c>
      <c r="N63" s="39" t="s">
        <v>285</v>
      </c>
      <c r="O63" s="12">
        <v>100</v>
      </c>
      <c r="P63" s="12">
        <v>50</v>
      </c>
      <c r="Q63" s="12">
        <v>22</v>
      </c>
      <c r="R63" s="13" t="s">
        <v>1023</v>
      </c>
      <c r="S63" s="13" t="s">
        <v>1007</v>
      </c>
      <c r="T63" s="13" t="s">
        <v>1024</v>
      </c>
      <c r="U63" s="13" t="s">
        <v>1025</v>
      </c>
      <c r="V63" s="13" t="s">
        <v>1007</v>
      </c>
      <c r="W63" s="13"/>
    </row>
    <row r="64" spans="1:23" s="14" customFormat="1" ht="39.950000000000003" customHeight="1" x14ac:dyDescent="0.2">
      <c r="A64" s="12">
        <v>56</v>
      </c>
      <c r="B64" s="26" t="s">
        <v>1490</v>
      </c>
      <c r="C64" s="17" t="s">
        <v>1491</v>
      </c>
      <c r="D64" s="25" t="s">
        <v>42</v>
      </c>
      <c r="E64" s="17" t="s">
        <v>1491</v>
      </c>
      <c r="F64" s="12">
        <v>3</v>
      </c>
      <c r="G64" s="13" t="s">
        <v>143</v>
      </c>
      <c r="H64" s="13" t="s">
        <v>30</v>
      </c>
      <c r="I64" s="13">
        <v>70</v>
      </c>
      <c r="J64" s="13" t="s">
        <v>1411</v>
      </c>
      <c r="K64" s="12" t="s">
        <v>258</v>
      </c>
      <c r="L64" s="12" t="s">
        <v>389</v>
      </c>
      <c r="M64" s="39" t="s">
        <v>261</v>
      </c>
      <c r="N64" s="39" t="s">
        <v>347</v>
      </c>
      <c r="O64" s="12">
        <v>85</v>
      </c>
      <c r="P64" s="12">
        <v>70</v>
      </c>
      <c r="Q64" s="12"/>
      <c r="R64" s="13" t="s">
        <v>1492</v>
      </c>
      <c r="S64" s="13" t="s">
        <v>1007</v>
      </c>
      <c r="T64" s="13" t="s">
        <v>1493</v>
      </c>
      <c r="U64" s="13" t="s">
        <v>1499</v>
      </c>
      <c r="V64" s="13" t="s">
        <v>1007</v>
      </c>
      <c r="W64" s="13"/>
    </row>
    <row r="65" spans="1:23" s="14" customFormat="1" ht="39.950000000000003" customHeight="1" x14ac:dyDescent="0.2">
      <c r="A65" s="12">
        <v>57</v>
      </c>
      <c r="B65" s="26" t="s">
        <v>327</v>
      </c>
      <c r="C65" s="17" t="s">
        <v>328</v>
      </c>
      <c r="D65" s="25" t="s">
        <v>51</v>
      </c>
      <c r="E65" s="17" t="s">
        <v>329</v>
      </c>
      <c r="F65" s="12">
        <v>3</v>
      </c>
      <c r="G65" s="13" t="s">
        <v>29</v>
      </c>
      <c r="H65" s="13" t="s">
        <v>30</v>
      </c>
      <c r="I65" s="13">
        <v>137</v>
      </c>
      <c r="J65" s="13">
        <v>2</v>
      </c>
      <c r="K65" s="12" t="s">
        <v>258</v>
      </c>
      <c r="L65" s="12">
        <v>4</v>
      </c>
      <c r="M65" s="39" t="s">
        <v>261</v>
      </c>
      <c r="N65" s="39" t="s">
        <v>263</v>
      </c>
      <c r="O65" s="12">
        <v>85</v>
      </c>
      <c r="P65" s="12">
        <v>70</v>
      </c>
      <c r="Q65" s="12">
        <v>85</v>
      </c>
      <c r="R65" s="13" t="s">
        <v>1017</v>
      </c>
      <c r="S65" s="13" t="s">
        <v>1007</v>
      </c>
      <c r="T65" s="13" t="s">
        <v>1018</v>
      </c>
      <c r="U65" s="13" t="s">
        <v>1019</v>
      </c>
      <c r="V65" s="13" t="s">
        <v>1007</v>
      </c>
      <c r="W65" s="13"/>
    </row>
    <row r="66" spans="1:23" s="14" customFormat="1" ht="39.950000000000003" customHeight="1" x14ac:dyDescent="0.2">
      <c r="A66" s="12">
        <v>58</v>
      </c>
      <c r="B66" s="26" t="s">
        <v>1232</v>
      </c>
      <c r="C66" s="17" t="s">
        <v>1233</v>
      </c>
      <c r="D66" s="25"/>
      <c r="E66" s="17" t="s">
        <v>1235</v>
      </c>
      <c r="F66" s="12"/>
      <c r="G66" s="13"/>
      <c r="H66" s="13"/>
      <c r="I66" s="13"/>
      <c r="J66" s="13"/>
      <c r="K66" s="12" t="s">
        <v>258</v>
      </c>
      <c r="L66" s="12">
        <v>5</v>
      </c>
      <c r="M66" s="39" t="s">
        <v>1231</v>
      </c>
      <c r="N66" s="39" t="s">
        <v>1225</v>
      </c>
      <c r="O66" s="12">
        <v>52</v>
      </c>
      <c r="P66" s="12">
        <v>30</v>
      </c>
      <c r="Q66" s="12">
        <v>52</v>
      </c>
      <c r="R66" s="13"/>
      <c r="S66" s="13"/>
      <c r="T66" s="13"/>
      <c r="U66" s="13"/>
      <c r="V66" s="13" t="s">
        <v>1272</v>
      </c>
      <c r="W66" s="13"/>
    </row>
    <row r="67" spans="1:23" s="14" customFormat="1" ht="39.950000000000003" customHeight="1" x14ac:dyDescent="0.2">
      <c r="A67" s="12">
        <v>59</v>
      </c>
      <c r="B67" s="26" t="s">
        <v>1232</v>
      </c>
      <c r="C67" s="17" t="s">
        <v>1233</v>
      </c>
      <c r="D67" s="25"/>
      <c r="E67" s="17" t="s">
        <v>1234</v>
      </c>
      <c r="F67" s="12"/>
      <c r="G67" s="13"/>
      <c r="H67" s="13"/>
      <c r="I67" s="13"/>
      <c r="J67" s="13"/>
      <c r="K67" s="12" t="s">
        <v>258</v>
      </c>
      <c r="L67" s="12">
        <v>5</v>
      </c>
      <c r="M67" s="39" t="s">
        <v>1230</v>
      </c>
      <c r="N67" s="39" t="s">
        <v>1225</v>
      </c>
      <c r="O67" s="12">
        <v>52</v>
      </c>
      <c r="P67" s="12">
        <v>30</v>
      </c>
      <c r="Q67" s="12">
        <v>52</v>
      </c>
      <c r="R67" s="13"/>
      <c r="S67" s="13"/>
      <c r="T67" s="13"/>
      <c r="U67" s="13"/>
      <c r="V67" s="13" t="s">
        <v>1272</v>
      </c>
      <c r="W67" s="13"/>
    </row>
    <row r="68" spans="1:23" s="14" customFormat="1" ht="39.950000000000003" customHeight="1" x14ac:dyDescent="0.2">
      <c r="A68" s="12">
        <v>60</v>
      </c>
      <c r="B68" s="26" t="s">
        <v>198</v>
      </c>
      <c r="C68" s="17" t="s">
        <v>199</v>
      </c>
      <c r="D68" s="25"/>
      <c r="E68" s="17" t="s">
        <v>199</v>
      </c>
      <c r="F68" s="12">
        <v>3</v>
      </c>
      <c r="G68" s="13" t="s">
        <v>37</v>
      </c>
      <c r="H68" s="13" t="s">
        <v>174</v>
      </c>
      <c r="I68" s="13">
        <v>77</v>
      </c>
      <c r="J68" s="13">
        <v>1</v>
      </c>
      <c r="K68" s="12" t="s">
        <v>268</v>
      </c>
      <c r="L68" s="12">
        <v>4</v>
      </c>
      <c r="M68" s="39" t="s">
        <v>274</v>
      </c>
      <c r="N68" s="39" t="s">
        <v>391</v>
      </c>
      <c r="O68" s="12">
        <v>70</v>
      </c>
      <c r="P68" s="12">
        <v>60</v>
      </c>
      <c r="Q68" s="12">
        <v>68</v>
      </c>
      <c r="R68" s="13" t="s">
        <v>1081</v>
      </c>
      <c r="S68" s="13" t="s">
        <v>1087</v>
      </c>
      <c r="T68" s="13" t="s">
        <v>1082</v>
      </c>
      <c r="U68" s="13" t="s">
        <v>1083</v>
      </c>
      <c r="V68" s="13" t="s">
        <v>1087</v>
      </c>
      <c r="W68" s="13"/>
    </row>
    <row r="69" spans="1:23" s="14" customFormat="1" ht="39.950000000000003" customHeight="1" x14ac:dyDescent="0.2">
      <c r="A69" s="12">
        <v>61</v>
      </c>
      <c r="B69" s="26" t="s">
        <v>205</v>
      </c>
      <c r="C69" s="17" t="s">
        <v>206</v>
      </c>
      <c r="D69" s="25"/>
      <c r="E69" s="17" t="s">
        <v>206</v>
      </c>
      <c r="F69" s="12">
        <v>3</v>
      </c>
      <c r="G69" s="13" t="s">
        <v>37</v>
      </c>
      <c r="H69" s="13" t="s">
        <v>183</v>
      </c>
      <c r="I69" s="13">
        <v>48</v>
      </c>
      <c r="J69" s="13">
        <v>1</v>
      </c>
      <c r="K69" s="12" t="s">
        <v>258</v>
      </c>
      <c r="L69" s="12">
        <v>3</v>
      </c>
      <c r="M69" s="39" t="s">
        <v>261</v>
      </c>
      <c r="N69" s="39" t="s">
        <v>380</v>
      </c>
      <c r="O69" s="12">
        <v>50</v>
      </c>
      <c r="P69" s="12">
        <v>48</v>
      </c>
      <c r="Q69" s="12">
        <v>47</v>
      </c>
      <c r="R69" s="13" t="s">
        <v>1073</v>
      </c>
      <c r="S69" s="13" t="s">
        <v>1087</v>
      </c>
      <c r="T69" s="13" t="s">
        <v>1074</v>
      </c>
      <c r="U69" s="13" t="s">
        <v>1075</v>
      </c>
      <c r="V69" s="13" t="s">
        <v>1087</v>
      </c>
      <c r="W69" s="13"/>
    </row>
    <row r="70" spans="1:23" s="14" customFormat="1" ht="39.950000000000003" customHeight="1" x14ac:dyDescent="0.2">
      <c r="A70" s="12">
        <v>62</v>
      </c>
      <c r="B70" s="26" t="s">
        <v>49</v>
      </c>
      <c r="C70" s="17" t="s">
        <v>50</v>
      </c>
      <c r="D70" s="25" t="s">
        <v>51</v>
      </c>
      <c r="E70" s="17" t="s">
        <v>50</v>
      </c>
      <c r="F70" s="12">
        <v>3</v>
      </c>
      <c r="G70" s="13" t="s">
        <v>37</v>
      </c>
      <c r="H70" s="13" t="s">
        <v>30</v>
      </c>
      <c r="I70" s="13">
        <v>89</v>
      </c>
      <c r="J70" s="13">
        <v>1</v>
      </c>
      <c r="K70" s="12" t="s">
        <v>258</v>
      </c>
      <c r="L70" s="12">
        <v>6</v>
      </c>
      <c r="M70" s="39" t="s">
        <v>262</v>
      </c>
      <c r="N70" s="39" t="s">
        <v>285</v>
      </c>
      <c r="O70" s="12">
        <v>100</v>
      </c>
      <c r="P70" s="12">
        <v>80</v>
      </c>
      <c r="Q70" s="12">
        <v>100</v>
      </c>
      <c r="R70" s="13" t="s">
        <v>1063</v>
      </c>
      <c r="S70" s="13" t="s">
        <v>1007</v>
      </c>
      <c r="T70" s="13" t="s">
        <v>1029</v>
      </c>
      <c r="U70" s="13" t="s">
        <v>1030</v>
      </c>
      <c r="V70" s="13" t="s">
        <v>1007</v>
      </c>
      <c r="W70" s="13"/>
    </row>
    <row r="71" spans="1:23" s="14" customFormat="1" ht="39.950000000000003" customHeight="1" x14ac:dyDescent="0.2">
      <c r="A71" s="12">
        <v>63</v>
      </c>
      <c r="B71" s="26" t="s">
        <v>1494</v>
      </c>
      <c r="C71" s="17" t="s">
        <v>1495</v>
      </c>
      <c r="D71" s="25" t="s">
        <v>50</v>
      </c>
      <c r="E71" s="17" t="s">
        <v>1495</v>
      </c>
      <c r="F71" s="12">
        <v>3</v>
      </c>
      <c r="G71" s="13" t="s">
        <v>29</v>
      </c>
      <c r="H71" s="13" t="s">
        <v>30</v>
      </c>
      <c r="I71" s="13">
        <v>139</v>
      </c>
      <c r="J71" s="13" t="s">
        <v>1411</v>
      </c>
      <c r="K71" s="12" t="s">
        <v>258</v>
      </c>
      <c r="L71" s="12" t="s">
        <v>401</v>
      </c>
      <c r="M71" s="39" t="s">
        <v>262</v>
      </c>
      <c r="N71" s="39" t="s">
        <v>378</v>
      </c>
      <c r="O71" s="12">
        <v>80</v>
      </c>
      <c r="P71" s="12">
        <v>62</v>
      </c>
      <c r="Q71" s="12"/>
      <c r="R71" s="13" t="s">
        <v>1496</v>
      </c>
      <c r="S71" s="13" t="s">
        <v>1007</v>
      </c>
      <c r="T71" s="13" t="s">
        <v>1497</v>
      </c>
      <c r="U71" s="13" t="s">
        <v>1500</v>
      </c>
      <c r="V71" s="13" t="s">
        <v>1007</v>
      </c>
      <c r="W71" s="13"/>
    </row>
    <row r="72" spans="1:23" s="14" customFormat="1" ht="39.950000000000003" customHeight="1" x14ac:dyDescent="0.2">
      <c r="A72" s="12">
        <v>64</v>
      </c>
      <c r="B72" s="26" t="s">
        <v>331</v>
      </c>
      <c r="C72" s="17" t="s">
        <v>332</v>
      </c>
      <c r="D72" s="25" t="s">
        <v>50</v>
      </c>
      <c r="E72" s="17" t="s">
        <v>333</v>
      </c>
      <c r="F72" s="12">
        <v>3</v>
      </c>
      <c r="G72" s="13" t="s">
        <v>29</v>
      </c>
      <c r="H72" s="13" t="s">
        <v>30</v>
      </c>
      <c r="I72" s="13">
        <v>137</v>
      </c>
      <c r="J72" s="13">
        <v>2</v>
      </c>
      <c r="K72" s="12" t="s">
        <v>258</v>
      </c>
      <c r="L72" s="12">
        <v>4</v>
      </c>
      <c r="M72" s="39" t="s">
        <v>262</v>
      </c>
      <c r="N72" s="39" t="s">
        <v>263</v>
      </c>
      <c r="O72" s="12">
        <v>85</v>
      </c>
      <c r="P72" s="12">
        <v>70</v>
      </c>
      <c r="Q72" s="12">
        <v>51</v>
      </c>
      <c r="R72" s="13" t="s">
        <v>1064</v>
      </c>
      <c r="S72" s="13" t="s">
        <v>1007</v>
      </c>
      <c r="T72" s="13" t="s">
        <v>1031</v>
      </c>
      <c r="U72" s="13" t="s">
        <v>1032</v>
      </c>
      <c r="V72" s="13" t="s">
        <v>1007</v>
      </c>
      <c r="W72" s="13"/>
    </row>
    <row r="73" spans="1:23" s="14" customFormat="1" ht="39.950000000000003" customHeight="1" x14ac:dyDescent="0.2">
      <c r="A73" s="12">
        <v>65</v>
      </c>
      <c r="B73" s="26" t="s">
        <v>331</v>
      </c>
      <c r="C73" s="17" t="s">
        <v>332</v>
      </c>
      <c r="D73" s="25" t="s">
        <v>50</v>
      </c>
      <c r="E73" s="17" t="s">
        <v>334</v>
      </c>
      <c r="F73" s="12">
        <v>3</v>
      </c>
      <c r="G73" s="13" t="s">
        <v>29</v>
      </c>
      <c r="H73" s="13" t="s">
        <v>30</v>
      </c>
      <c r="I73" s="13">
        <v>137</v>
      </c>
      <c r="J73" s="13">
        <v>2</v>
      </c>
      <c r="K73" s="12" t="s">
        <v>258</v>
      </c>
      <c r="L73" s="12">
        <v>5</v>
      </c>
      <c r="M73" s="39" t="s">
        <v>261</v>
      </c>
      <c r="N73" s="39" t="s">
        <v>263</v>
      </c>
      <c r="O73" s="12">
        <v>85</v>
      </c>
      <c r="P73" s="12">
        <v>20</v>
      </c>
      <c r="Q73" s="12">
        <v>39</v>
      </c>
      <c r="R73" s="13" t="s">
        <v>1033</v>
      </c>
      <c r="S73" s="13" t="s">
        <v>1007</v>
      </c>
      <c r="T73" s="13" t="s">
        <v>1034</v>
      </c>
      <c r="U73" s="13" t="s">
        <v>1035</v>
      </c>
      <c r="V73" s="13" t="s">
        <v>1007</v>
      </c>
      <c r="W73" s="13"/>
    </row>
    <row r="74" spans="1:23" s="14" customFormat="1" ht="39.950000000000003" customHeight="1" x14ac:dyDescent="0.2">
      <c r="A74" s="12">
        <v>66</v>
      </c>
      <c r="B74" s="26" t="s">
        <v>152</v>
      </c>
      <c r="C74" s="17" t="s">
        <v>153</v>
      </c>
      <c r="D74" s="25" t="s">
        <v>91</v>
      </c>
      <c r="E74" s="17" t="s">
        <v>414</v>
      </c>
      <c r="F74" s="12">
        <v>3</v>
      </c>
      <c r="G74" s="13" t="s">
        <v>37</v>
      </c>
      <c r="H74" s="13" t="s">
        <v>144</v>
      </c>
      <c r="I74" s="13" t="s">
        <v>150</v>
      </c>
      <c r="J74" s="13">
        <v>2</v>
      </c>
      <c r="K74" s="12" t="s">
        <v>258</v>
      </c>
      <c r="L74" s="12">
        <v>4</v>
      </c>
      <c r="M74" s="39" t="s">
        <v>261</v>
      </c>
      <c r="N74" s="39" t="s">
        <v>378</v>
      </c>
      <c r="O74" s="12">
        <v>80</v>
      </c>
      <c r="P74" s="12">
        <v>50</v>
      </c>
      <c r="Q74" s="12">
        <v>80</v>
      </c>
      <c r="R74" s="13" t="s">
        <v>719</v>
      </c>
      <c r="S74" s="13" t="s">
        <v>711</v>
      </c>
      <c r="T74" s="13" t="s">
        <v>720</v>
      </c>
      <c r="U74" s="13" t="s">
        <v>721</v>
      </c>
      <c r="V74" s="13" t="s">
        <v>711</v>
      </c>
      <c r="W74" s="13"/>
    </row>
    <row r="75" spans="1:23" s="14" customFormat="1" ht="39.950000000000003" customHeight="1" x14ac:dyDescent="0.2">
      <c r="A75" s="12">
        <v>67</v>
      </c>
      <c r="B75" s="26" t="s">
        <v>152</v>
      </c>
      <c r="C75" s="17" t="s">
        <v>153</v>
      </c>
      <c r="D75" s="25" t="s">
        <v>91</v>
      </c>
      <c r="E75" s="17" t="s">
        <v>415</v>
      </c>
      <c r="F75" s="12">
        <v>3</v>
      </c>
      <c r="G75" s="13" t="s">
        <v>37</v>
      </c>
      <c r="H75" s="13" t="s">
        <v>144</v>
      </c>
      <c r="I75" s="13" t="s">
        <v>150</v>
      </c>
      <c r="J75" s="13">
        <v>2</v>
      </c>
      <c r="K75" s="12" t="s">
        <v>258</v>
      </c>
      <c r="L75" s="12">
        <v>5</v>
      </c>
      <c r="M75" s="39" t="s">
        <v>262</v>
      </c>
      <c r="N75" s="39" t="s">
        <v>379</v>
      </c>
      <c r="O75" s="12">
        <v>80</v>
      </c>
      <c r="P75" s="12">
        <v>50</v>
      </c>
      <c r="Q75" s="12">
        <v>80</v>
      </c>
      <c r="R75" s="13" t="s">
        <v>722</v>
      </c>
      <c r="S75" s="13" t="s">
        <v>711</v>
      </c>
      <c r="T75" s="13" t="s">
        <v>723</v>
      </c>
      <c r="U75" s="13" t="s">
        <v>724</v>
      </c>
      <c r="V75" s="13" t="s">
        <v>711</v>
      </c>
      <c r="W75" s="13"/>
    </row>
    <row r="76" spans="1:23" s="14" customFormat="1" ht="39.950000000000003" customHeight="1" x14ac:dyDescent="0.2">
      <c r="A76" s="12">
        <v>68</v>
      </c>
      <c r="B76" s="26" t="s">
        <v>169</v>
      </c>
      <c r="C76" s="17" t="s">
        <v>170</v>
      </c>
      <c r="D76" s="25" t="s">
        <v>164</v>
      </c>
      <c r="E76" s="17" t="s">
        <v>416</v>
      </c>
      <c r="F76" s="12">
        <v>3</v>
      </c>
      <c r="G76" s="13" t="s">
        <v>37</v>
      </c>
      <c r="H76" s="13" t="s">
        <v>183</v>
      </c>
      <c r="I76" s="13">
        <v>48</v>
      </c>
      <c r="J76" s="13">
        <v>1</v>
      </c>
      <c r="K76" s="12" t="s">
        <v>258</v>
      </c>
      <c r="L76" s="12">
        <v>2</v>
      </c>
      <c r="M76" s="39" t="s">
        <v>262</v>
      </c>
      <c r="N76" s="39" t="s">
        <v>380</v>
      </c>
      <c r="O76" s="12">
        <v>50</v>
      </c>
      <c r="P76" s="12">
        <v>48</v>
      </c>
      <c r="Q76" s="12">
        <v>50</v>
      </c>
      <c r="R76" s="13" t="s">
        <v>722</v>
      </c>
      <c r="S76" s="13" t="s">
        <v>711</v>
      </c>
      <c r="T76" s="13" t="s">
        <v>723</v>
      </c>
      <c r="U76" s="13" t="s">
        <v>724</v>
      </c>
      <c r="V76" s="13" t="s">
        <v>711</v>
      </c>
      <c r="W76" s="13"/>
    </row>
    <row r="77" spans="1:23" s="14" customFormat="1" ht="39.950000000000003" customHeight="1" x14ac:dyDescent="0.2">
      <c r="A77" s="12">
        <v>69</v>
      </c>
      <c r="B77" s="26" t="s">
        <v>169</v>
      </c>
      <c r="C77" s="17" t="s">
        <v>170</v>
      </c>
      <c r="D77" s="25" t="s">
        <v>164</v>
      </c>
      <c r="E77" s="17" t="s">
        <v>417</v>
      </c>
      <c r="F77" s="12">
        <v>3</v>
      </c>
      <c r="G77" s="13" t="s">
        <v>37</v>
      </c>
      <c r="H77" s="13" t="s">
        <v>375</v>
      </c>
      <c r="I77" s="13">
        <v>87</v>
      </c>
      <c r="J77" s="13">
        <v>2</v>
      </c>
      <c r="K77" s="12" t="s">
        <v>268</v>
      </c>
      <c r="L77" s="12">
        <v>2</v>
      </c>
      <c r="M77" s="39" t="s">
        <v>275</v>
      </c>
      <c r="N77" s="39" t="s">
        <v>380</v>
      </c>
      <c r="O77" s="12">
        <v>50</v>
      </c>
      <c r="P77" s="12">
        <v>44</v>
      </c>
      <c r="Q77" s="12">
        <v>44</v>
      </c>
      <c r="R77" s="13" t="s">
        <v>719</v>
      </c>
      <c r="S77" s="13" t="s">
        <v>711</v>
      </c>
      <c r="T77" s="13" t="s">
        <v>720</v>
      </c>
      <c r="U77" s="13" t="s">
        <v>721</v>
      </c>
      <c r="V77" s="13" t="s">
        <v>711</v>
      </c>
      <c r="W77" s="13"/>
    </row>
    <row r="78" spans="1:23" s="14" customFormat="1" ht="39.950000000000003" customHeight="1" x14ac:dyDescent="0.2">
      <c r="A78" s="12">
        <v>70</v>
      </c>
      <c r="B78" s="26" t="s">
        <v>169</v>
      </c>
      <c r="C78" s="17" t="s">
        <v>170</v>
      </c>
      <c r="D78" s="25" t="s">
        <v>164</v>
      </c>
      <c r="E78" s="17" t="s">
        <v>418</v>
      </c>
      <c r="F78" s="12">
        <v>3</v>
      </c>
      <c r="G78" s="13" t="s">
        <v>37</v>
      </c>
      <c r="H78" s="13" t="s">
        <v>374</v>
      </c>
      <c r="I78" s="13">
        <v>87</v>
      </c>
      <c r="J78" s="13">
        <v>2</v>
      </c>
      <c r="K78" s="12" t="s">
        <v>268</v>
      </c>
      <c r="L78" s="12">
        <v>5</v>
      </c>
      <c r="M78" s="39" t="s">
        <v>274</v>
      </c>
      <c r="N78" s="39" t="s">
        <v>377</v>
      </c>
      <c r="O78" s="12">
        <v>50</v>
      </c>
      <c r="P78" s="12">
        <v>43</v>
      </c>
      <c r="Q78" s="12">
        <v>50</v>
      </c>
      <c r="R78" s="13" t="s">
        <v>725</v>
      </c>
      <c r="S78" s="13" t="s">
        <v>711</v>
      </c>
      <c r="T78" s="13" t="s">
        <v>723</v>
      </c>
      <c r="U78" s="13" t="s">
        <v>724</v>
      </c>
      <c r="V78" s="13" t="s">
        <v>711</v>
      </c>
      <c r="W78" s="13"/>
    </row>
    <row r="79" spans="1:23" s="14" customFormat="1" ht="39.950000000000003" customHeight="1" x14ac:dyDescent="0.2">
      <c r="A79" s="12">
        <v>71</v>
      </c>
      <c r="B79" s="26" t="s">
        <v>111</v>
      </c>
      <c r="C79" s="17" t="s">
        <v>80</v>
      </c>
      <c r="D79" s="25"/>
      <c r="E79" s="17" t="s">
        <v>80</v>
      </c>
      <c r="F79" s="12">
        <v>3</v>
      </c>
      <c r="G79" s="13" t="s">
        <v>67</v>
      </c>
      <c r="H79" s="13" t="s">
        <v>108</v>
      </c>
      <c r="I79" s="13">
        <v>246</v>
      </c>
      <c r="J79" s="13">
        <v>1</v>
      </c>
      <c r="K79" s="12" t="s">
        <v>258</v>
      </c>
      <c r="L79" s="12">
        <v>4</v>
      </c>
      <c r="M79" s="39" t="s">
        <v>361</v>
      </c>
      <c r="N79" s="39" t="s">
        <v>1287</v>
      </c>
      <c r="O79" s="12">
        <v>50</v>
      </c>
      <c r="P79" s="12">
        <v>30</v>
      </c>
      <c r="Q79" s="12">
        <v>30</v>
      </c>
      <c r="R79" s="13" t="s">
        <v>684</v>
      </c>
      <c r="S79" s="13" t="s">
        <v>681</v>
      </c>
      <c r="T79" s="35" t="s">
        <v>1504</v>
      </c>
      <c r="U79" s="13" t="s">
        <v>685</v>
      </c>
      <c r="V79" s="13" t="s">
        <v>681</v>
      </c>
      <c r="W79" s="13" t="s">
        <v>1187</v>
      </c>
    </row>
    <row r="80" spans="1:23" s="14" customFormat="1" ht="39.950000000000003" customHeight="1" x14ac:dyDescent="0.2">
      <c r="A80" s="12">
        <v>72</v>
      </c>
      <c r="B80" s="26" t="s">
        <v>85</v>
      </c>
      <c r="C80" s="17" t="s">
        <v>86</v>
      </c>
      <c r="D80" s="25" t="s">
        <v>80</v>
      </c>
      <c r="E80" s="17" t="s">
        <v>86</v>
      </c>
      <c r="F80" s="12">
        <v>3</v>
      </c>
      <c r="G80" s="13" t="s">
        <v>29</v>
      </c>
      <c r="H80" s="13" t="s">
        <v>75</v>
      </c>
      <c r="I80" s="13">
        <v>84</v>
      </c>
      <c r="J80" s="13">
        <v>1</v>
      </c>
      <c r="K80" s="12" t="s">
        <v>268</v>
      </c>
      <c r="L80" s="12">
        <v>5</v>
      </c>
      <c r="M80" s="39" t="s">
        <v>274</v>
      </c>
      <c r="N80" s="39" t="s">
        <v>347</v>
      </c>
      <c r="O80" s="12">
        <v>85</v>
      </c>
      <c r="P80" s="12">
        <v>20</v>
      </c>
      <c r="Q80" s="12">
        <v>85</v>
      </c>
      <c r="R80" s="13" t="s">
        <v>684</v>
      </c>
      <c r="S80" s="13" t="s">
        <v>681</v>
      </c>
      <c r="T80" s="35" t="s">
        <v>1504</v>
      </c>
      <c r="U80" s="13" t="s">
        <v>685</v>
      </c>
      <c r="V80" s="13" t="s">
        <v>681</v>
      </c>
      <c r="W80" s="13"/>
    </row>
    <row r="81" spans="1:23" s="14" customFormat="1" ht="39.950000000000003" customHeight="1" x14ac:dyDescent="0.2">
      <c r="A81" s="12">
        <v>73</v>
      </c>
      <c r="B81" s="26" t="s">
        <v>87</v>
      </c>
      <c r="C81" s="17" t="s">
        <v>88</v>
      </c>
      <c r="D81" s="25" t="s">
        <v>80</v>
      </c>
      <c r="E81" s="17" t="s">
        <v>88</v>
      </c>
      <c r="F81" s="12">
        <v>3</v>
      </c>
      <c r="G81" s="13" t="s">
        <v>29</v>
      </c>
      <c r="H81" s="13" t="s">
        <v>75</v>
      </c>
      <c r="I81" s="13">
        <v>84</v>
      </c>
      <c r="J81" s="13">
        <v>1</v>
      </c>
      <c r="K81" s="12" t="s">
        <v>268</v>
      </c>
      <c r="L81" s="12">
        <v>6</v>
      </c>
      <c r="M81" s="39" t="s">
        <v>274</v>
      </c>
      <c r="N81" s="39" t="s">
        <v>347</v>
      </c>
      <c r="O81" s="12">
        <v>85</v>
      </c>
      <c r="P81" s="12">
        <v>20</v>
      </c>
      <c r="Q81" s="12">
        <v>85</v>
      </c>
      <c r="R81" s="13" t="s">
        <v>686</v>
      </c>
      <c r="S81" s="13" t="s">
        <v>681</v>
      </c>
      <c r="T81" s="13" t="s">
        <v>687</v>
      </c>
      <c r="U81" s="13" t="s">
        <v>688</v>
      </c>
      <c r="V81" s="13" t="s">
        <v>681</v>
      </c>
      <c r="W81" s="13"/>
    </row>
    <row r="82" spans="1:23" s="14" customFormat="1" ht="39.950000000000003" customHeight="1" x14ac:dyDescent="0.2">
      <c r="A82" s="12">
        <v>74</v>
      </c>
      <c r="B82" s="26" t="s">
        <v>94</v>
      </c>
      <c r="C82" s="17" t="s">
        <v>95</v>
      </c>
      <c r="D82" s="25" t="s">
        <v>91</v>
      </c>
      <c r="E82" s="17" t="s">
        <v>419</v>
      </c>
      <c r="F82" s="12">
        <v>3</v>
      </c>
      <c r="G82" s="13" t="s">
        <v>37</v>
      </c>
      <c r="H82" s="13" t="s">
        <v>349</v>
      </c>
      <c r="I82" s="13">
        <v>85</v>
      </c>
      <c r="J82" s="13">
        <v>1</v>
      </c>
      <c r="K82" s="12" t="s">
        <v>268</v>
      </c>
      <c r="L82" s="12">
        <v>2</v>
      </c>
      <c r="M82" s="39" t="s">
        <v>274</v>
      </c>
      <c r="N82" s="39" t="s">
        <v>263</v>
      </c>
      <c r="O82" s="12">
        <v>85</v>
      </c>
      <c r="P82" s="12">
        <v>20</v>
      </c>
      <c r="Q82" s="12">
        <v>85</v>
      </c>
      <c r="R82" s="13" t="s">
        <v>838</v>
      </c>
      <c r="S82" s="13" t="s">
        <v>837</v>
      </c>
      <c r="T82" s="13" t="s">
        <v>839</v>
      </c>
      <c r="U82" s="13" t="s">
        <v>840</v>
      </c>
      <c r="V82" s="13" t="s">
        <v>837</v>
      </c>
      <c r="W82" s="13"/>
    </row>
    <row r="83" spans="1:23" s="14" customFormat="1" ht="39.950000000000003" customHeight="1" x14ac:dyDescent="0.2">
      <c r="A83" s="12">
        <v>75</v>
      </c>
      <c r="B83" s="26" t="s">
        <v>94</v>
      </c>
      <c r="C83" s="17" t="s">
        <v>95</v>
      </c>
      <c r="D83" s="25" t="s">
        <v>91</v>
      </c>
      <c r="E83" s="17" t="s">
        <v>420</v>
      </c>
      <c r="F83" s="12">
        <v>3</v>
      </c>
      <c r="G83" s="13" t="s">
        <v>37</v>
      </c>
      <c r="H83" s="13" t="s">
        <v>75</v>
      </c>
      <c r="I83" s="13">
        <v>97</v>
      </c>
      <c r="J83" s="13">
        <v>1</v>
      </c>
      <c r="K83" s="12" t="s">
        <v>258</v>
      </c>
      <c r="L83" s="12">
        <v>6</v>
      </c>
      <c r="M83" s="39" t="s">
        <v>261</v>
      </c>
      <c r="N83" s="39" t="s">
        <v>285</v>
      </c>
      <c r="O83" s="12">
        <v>100</v>
      </c>
      <c r="P83" s="12">
        <v>80</v>
      </c>
      <c r="Q83" s="12">
        <v>100</v>
      </c>
      <c r="R83" s="13" t="s">
        <v>841</v>
      </c>
      <c r="S83" s="13" t="s">
        <v>837</v>
      </c>
      <c r="T83" s="13">
        <v>986973399</v>
      </c>
      <c r="U83" s="13" t="s">
        <v>842</v>
      </c>
      <c r="V83" s="13" t="s">
        <v>837</v>
      </c>
      <c r="W83" s="13"/>
    </row>
    <row r="84" spans="1:23" s="14" customFormat="1" ht="39.950000000000003" customHeight="1" x14ac:dyDescent="0.2">
      <c r="A84" s="12">
        <v>76</v>
      </c>
      <c r="B84" s="26" t="s">
        <v>154</v>
      </c>
      <c r="C84" s="17" t="s">
        <v>155</v>
      </c>
      <c r="D84" s="25" t="s">
        <v>91</v>
      </c>
      <c r="E84" s="17" t="s">
        <v>421</v>
      </c>
      <c r="F84" s="12">
        <v>3</v>
      </c>
      <c r="G84" s="13" t="s">
        <v>156</v>
      </c>
      <c r="H84" s="13" t="s">
        <v>144</v>
      </c>
      <c r="I84" s="13" t="s">
        <v>157</v>
      </c>
      <c r="J84" s="13">
        <v>2</v>
      </c>
      <c r="K84" s="12" t="s">
        <v>258</v>
      </c>
      <c r="L84" s="12">
        <v>2</v>
      </c>
      <c r="M84" s="39" t="s">
        <v>261</v>
      </c>
      <c r="N84" s="39" t="s">
        <v>379</v>
      </c>
      <c r="O84" s="12">
        <v>80</v>
      </c>
      <c r="P84" s="12">
        <v>50</v>
      </c>
      <c r="Q84" s="12">
        <v>80</v>
      </c>
      <c r="R84" s="13" t="s">
        <v>726</v>
      </c>
      <c r="S84" s="13" t="s">
        <v>711</v>
      </c>
      <c r="T84" s="13" t="s">
        <v>727</v>
      </c>
      <c r="U84" s="13" t="s">
        <v>728</v>
      </c>
      <c r="V84" s="13" t="s">
        <v>711</v>
      </c>
      <c r="W84" s="13"/>
    </row>
    <row r="85" spans="1:23" s="14" customFormat="1" ht="39.950000000000003" customHeight="1" x14ac:dyDescent="0.2">
      <c r="A85" s="12">
        <v>77</v>
      </c>
      <c r="B85" s="26" t="s">
        <v>154</v>
      </c>
      <c r="C85" s="17" t="s">
        <v>155</v>
      </c>
      <c r="D85" s="25" t="s">
        <v>91</v>
      </c>
      <c r="E85" s="17" t="s">
        <v>422</v>
      </c>
      <c r="F85" s="12">
        <v>3</v>
      </c>
      <c r="G85" s="13" t="s">
        <v>156</v>
      </c>
      <c r="H85" s="13" t="s">
        <v>144</v>
      </c>
      <c r="I85" s="13" t="s">
        <v>157</v>
      </c>
      <c r="J85" s="13">
        <v>2</v>
      </c>
      <c r="K85" s="12" t="s">
        <v>258</v>
      </c>
      <c r="L85" s="12">
        <v>4</v>
      </c>
      <c r="M85" s="39" t="s">
        <v>262</v>
      </c>
      <c r="N85" s="39" t="s">
        <v>378</v>
      </c>
      <c r="O85" s="12">
        <v>80</v>
      </c>
      <c r="P85" s="12">
        <v>50</v>
      </c>
      <c r="Q85" s="12">
        <v>80</v>
      </c>
      <c r="R85" s="13" t="s">
        <v>729</v>
      </c>
      <c r="S85" s="13" t="s">
        <v>711</v>
      </c>
      <c r="T85" s="13" t="s">
        <v>730</v>
      </c>
      <c r="U85" s="13" t="s">
        <v>731</v>
      </c>
      <c r="V85" s="13" t="s">
        <v>711</v>
      </c>
      <c r="W85" s="13"/>
    </row>
    <row r="86" spans="1:23" s="14" customFormat="1" ht="39.950000000000003" customHeight="1" x14ac:dyDescent="0.2">
      <c r="A86" s="12">
        <v>78</v>
      </c>
      <c r="B86" s="26" t="s">
        <v>117</v>
      </c>
      <c r="C86" s="17" t="s">
        <v>407</v>
      </c>
      <c r="D86" s="25"/>
      <c r="E86" s="17" t="s">
        <v>407</v>
      </c>
      <c r="F86" s="12">
        <v>3</v>
      </c>
      <c r="G86" s="13" t="s">
        <v>29</v>
      </c>
      <c r="H86" s="13" t="s">
        <v>349</v>
      </c>
      <c r="I86" s="13">
        <v>72</v>
      </c>
      <c r="J86" s="13">
        <v>1</v>
      </c>
      <c r="K86" s="12" t="s">
        <v>258</v>
      </c>
      <c r="L86" s="12">
        <v>4</v>
      </c>
      <c r="M86" s="39" t="s">
        <v>261</v>
      </c>
      <c r="N86" s="39" t="s">
        <v>347</v>
      </c>
      <c r="O86" s="12">
        <v>85</v>
      </c>
      <c r="P86" s="12">
        <v>20</v>
      </c>
      <c r="Q86" s="12">
        <v>84</v>
      </c>
      <c r="R86" s="13" t="s">
        <v>689</v>
      </c>
      <c r="S86" s="13" t="s">
        <v>681</v>
      </c>
      <c r="T86" s="13" t="s">
        <v>690</v>
      </c>
      <c r="U86" s="13" t="s">
        <v>691</v>
      </c>
      <c r="V86" s="13" t="s">
        <v>681</v>
      </c>
      <c r="W86" s="13"/>
    </row>
    <row r="87" spans="1:23" s="14" customFormat="1" ht="39.950000000000003" customHeight="1" x14ac:dyDescent="0.2">
      <c r="A87" s="12">
        <v>79</v>
      </c>
      <c r="B87" s="26" t="s">
        <v>83</v>
      </c>
      <c r="C87" s="17" t="s">
        <v>84</v>
      </c>
      <c r="D87" s="25"/>
      <c r="E87" s="17" t="s">
        <v>423</v>
      </c>
      <c r="F87" s="12">
        <v>3</v>
      </c>
      <c r="G87" s="13" t="s">
        <v>29</v>
      </c>
      <c r="H87" s="13" t="s">
        <v>75</v>
      </c>
      <c r="I87" s="13">
        <v>84</v>
      </c>
      <c r="J87" s="13">
        <v>1</v>
      </c>
      <c r="K87" s="12" t="s">
        <v>268</v>
      </c>
      <c r="L87" s="12">
        <v>4</v>
      </c>
      <c r="M87" s="39" t="s">
        <v>274</v>
      </c>
      <c r="N87" s="39" t="s">
        <v>347</v>
      </c>
      <c r="O87" s="12">
        <v>85</v>
      </c>
      <c r="P87" s="12">
        <v>20</v>
      </c>
      <c r="Q87" s="12">
        <v>85</v>
      </c>
      <c r="R87" s="13" t="s">
        <v>692</v>
      </c>
      <c r="S87" s="13" t="s">
        <v>681</v>
      </c>
      <c r="T87" s="13" t="s">
        <v>693</v>
      </c>
      <c r="U87" s="13" t="s">
        <v>694</v>
      </c>
      <c r="V87" s="13" t="s">
        <v>681</v>
      </c>
      <c r="W87" s="13"/>
    </row>
    <row r="88" spans="1:23" s="14" customFormat="1" ht="39.950000000000003" customHeight="1" x14ac:dyDescent="0.2">
      <c r="A88" s="12">
        <v>80</v>
      </c>
      <c r="B88" s="26" t="s">
        <v>83</v>
      </c>
      <c r="C88" s="17" t="s">
        <v>84</v>
      </c>
      <c r="D88" s="25"/>
      <c r="E88" s="17" t="s">
        <v>424</v>
      </c>
      <c r="F88" s="12">
        <v>3</v>
      </c>
      <c r="G88" s="13" t="s">
        <v>29</v>
      </c>
      <c r="H88" s="13" t="s">
        <v>349</v>
      </c>
      <c r="I88" s="13">
        <v>72</v>
      </c>
      <c r="J88" s="13">
        <v>1</v>
      </c>
      <c r="K88" s="12" t="s">
        <v>258</v>
      </c>
      <c r="L88" s="12">
        <v>5</v>
      </c>
      <c r="M88" s="39" t="s">
        <v>261</v>
      </c>
      <c r="N88" s="39" t="s">
        <v>347</v>
      </c>
      <c r="O88" s="12">
        <v>85</v>
      </c>
      <c r="P88" s="12">
        <v>20</v>
      </c>
      <c r="Q88" s="12">
        <v>85</v>
      </c>
      <c r="R88" s="13" t="s">
        <v>692</v>
      </c>
      <c r="S88" s="13" t="s">
        <v>681</v>
      </c>
      <c r="T88" s="13" t="s">
        <v>693</v>
      </c>
      <c r="U88" s="13" t="s">
        <v>694</v>
      </c>
      <c r="V88" s="13" t="s">
        <v>681</v>
      </c>
      <c r="W88" s="13"/>
    </row>
    <row r="89" spans="1:23" s="14" customFormat="1" ht="49.5" customHeight="1" x14ac:dyDescent="0.2">
      <c r="A89" s="12">
        <v>81</v>
      </c>
      <c r="B89" s="26" t="s">
        <v>38</v>
      </c>
      <c r="C89" s="17" t="s">
        <v>39</v>
      </c>
      <c r="D89" s="25" t="s">
        <v>40</v>
      </c>
      <c r="E89" s="17" t="s">
        <v>276</v>
      </c>
      <c r="F89" s="12">
        <v>3</v>
      </c>
      <c r="G89" s="13" t="s">
        <v>37</v>
      </c>
      <c r="H89" s="13" t="s">
        <v>30</v>
      </c>
      <c r="I89" s="13">
        <v>89</v>
      </c>
      <c r="J89" s="13">
        <v>1</v>
      </c>
      <c r="K89" s="12" t="s">
        <v>258</v>
      </c>
      <c r="L89" s="12">
        <v>3</v>
      </c>
      <c r="M89" s="39" t="s">
        <v>261</v>
      </c>
      <c r="N89" s="39" t="s">
        <v>285</v>
      </c>
      <c r="O89" s="12">
        <v>100</v>
      </c>
      <c r="P89" s="12">
        <v>80</v>
      </c>
      <c r="Q89" s="12">
        <v>100</v>
      </c>
      <c r="R89" s="13" t="s">
        <v>863</v>
      </c>
      <c r="S89" s="13" t="s">
        <v>837</v>
      </c>
      <c r="T89" s="13" t="s">
        <v>966</v>
      </c>
      <c r="U89" s="13" t="s">
        <v>967</v>
      </c>
      <c r="V89" s="13" t="s">
        <v>837</v>
      </c>
      <c r="W89" s="13"/>
    </row>
    <row r="90" spans="1:23" s="14" customFormat="1" ht="49.5" customHeight="1" x14ac:dyDescent="0.2">
      <c r="A90" s="12">
        <v>82</v>
      </c>
      <c r="B90" s="26" t="s">
        <v>38</v>
      </c>
      <c r="C90" s="17" t="s">
        <v>39</v>
      </c>
      <c r="D90" s="25" t="s">
        <v>40</v>
      </c>
      <c r="E90" s="17" t="s">
        <v>277</v>
      </c>
      <c r="F90" s="12">
        <v>3</v>
      </c>
      <c r="G90" s="13" t="s">
        <v>37</v>
      </c>
      <c r="H90" s="13" t="s">
        <v>223</v>
      </c>
      <c r="I90" s="13">
        <v>61</v>
      </c>
      <c r="J90" s="13">
        <v>1</v>
      </c>
      <c r="K90" s="12" t="s">
        <v>268</v>
      </c>
      <c r="L90" s="12">
        <v>3</v>
      </c>
      <c r="M90" s="39" t="s">
        <v>274</v>
      </c>
      <c r="N90" s="39" t="s">
        <v>379</v>
      </c>
      <c r="O90" s="12">
        <v>80</v>
      </c>
      <c r="P90" s="12">
        <v>60</v>
      </c>
      <c r="Q90" s="12">
        <v>80</v>
      </c>
      <c r="R90" s="13" t="s">
        <v>864</v>
      </c>
      <c r="S90" s="13" t="s">
        <v>837</v>
      </c>
      <c r="T90" s="13" t="s">
        <v>968</v>
      </c>
      <c r="U90" s="13" t="s">
        <v>866</v>
      </c>
      <c r="V90" s="13" t="s">
        <v>837</v>
      </c>
      <c r="W90" s="13"/>
    </row>
    <row r="91" spans="1:23" s="14" customFormat="1" ht="49.5" customHeight="1" x14ac:dyDescent="0.2">
      <c r="A91" s="12">
        <v>83</v>
      </c>
      <c r="B91" s="26" t="s">
        <v>38</v>
      </c>
      <c r="C91" s="17" t="s">
        <v>39</v>
      </c>
      <c r="D91" s="25" t="s">
        <v>40</v>
      </c>
      <c r="E91" s="17" t="s">
        <v>278</v>
      </c>
      <c r="F91" s="12">
        <v>3</v>
      </c>
      <c r="G91" s="13" t="s">
        <v>37</v>
      </c>
      <c r="H91" s="13" t="s">
        <v>75</v>
      </c>
      <c r="I91" s="13">
        <v>97</v>
      </c>
      <c r="J91" s="13">
        <v>1</v>
      </c>
      <c r="K91" s="12" t="s">
        <v>258</v>
      </c>
      <c r="L91" s="12">
        <v>4</v>
      </c>
      <c r="M91" s="39" t="s">
        <v>261</v>
      </c>
      <c r="N91" s="39" t="s">
        <v>285</v>
      </c>
      <c r="O91" s="12">
        <v>100</v>
      </c>
      <c r="P91" s="12">
        <v>80</v>
      </c>
      <c r="Q91" s="12">
        <v>100</v>
      </c>
      <c r="R91" s="13" t="s">
        <v>863</v>
      </c>
      <c r="S91" s="13" t="s">
        <v>837</v>
      </c>
      <c r="T91" s="13" t="s">
        <v>966</v>
      </c>
      <c r="U91" s="13" t="s">
        <v>967</v>
      </c>
      <c r="V91" s="13" t="s">
        <v>837</v>
      </c>
      <c r="W91" s="13"/>
    </row>
    <row r="92" spans="1:23" s="14" customFormat="1" ht="49.5" customHeight="1" x14ac:dyDescent="0.2">
      <c r="A92" s="12">
        <v>84</v>
      </c>
      <c r="B92" s="26" t="s">
        <v>38</v>
      </c>
      <c r="C92" s="17" t="s">
        <v>39</v>
      </c>
      <c r="D92" s="25" t="s">
        <v>163</v>
      </c>
      <c r="E92" s="17" t="s">
        <v>279</v>
      </c>
      <c r="F92" s="12">
        <v>3</v>
      </c>
      <c r="G92" s="13" t="s">
        <v>37</v>
      </c>
      <c r="H92" s="13" t="s">
        <v>374</v>
      </c>
      <c r="I92" s="13">
        <v>87</v>
      </c>
      <c r="J92" s="13">
        <v>2</v>
      </c>
      <c r="K92" s="12" t="s">
        <v>268</v>
      </c>
      <c r="L92" s="12">
        <v>4</v>
      </c>
      <c r="M92" s="39" t="s">
        <v>275</v>
      </c>
      <c r="N92" s="39" t="s">
        <v>377</v>
      </c>
      <c r="O92" s="12">
        <v>50</v>
      </c>
      <c r="P92" s="12">
        <v>43</v>
      </c>
      <c r="Q92" s="12">
        <v>48</v>
      </c>
      <c r="R92" s="13" t="s">
        <v>961</v>
      </c>
      <c r="S92" s="13" t="s">
        <v>865</v>
      </c>
      <c r="T92" s="13" t="s">
        <v>969</v>
      </c>
      <c r="U92" s="13" t="s">
        <v>970</v>
      </c>
      <c r="V92" s="13" t="s">
        <v>837</v>
      </c>
      <c r="W92" s="13"/>
    </row>
    <row r="93" spans="1:23" s="14" customFormat="1" ht="49.5" customHeight="1" x14ac:dyDescent="0.2">
      <c r="A93" s="12">
        <v>85</v>
      </c>
      <c r="B93" s="26" t="s">
        <v>38</v>
      </c>
      <c r="C93" s="17" t="s">
        <v>39</v>
      </c>
      <c r="D93" s="25" t="s">
        <v>163</v>
      </c>
      <c r="E93" s="17" t="s">
        <v>280</v>
      </c>
      <c r="F93" s="12">
        <v>3</v>
      </c>
      <c r="G93" s="13" t="s">
        <v>37</v>
      </c>
      <c r="H93" s="13" t="s">
        <v>375</v>
      </c>
      <c r="I93" s="13">
        <v>87</v>
      </c>
      <c r="J93" s="13">
        <v>2</v>
      </c>
      <c r="K93" s="12" t="s">
        <v>268</v>
      </c>
      <c r="L93" s="12">
        <v>5</v>
      </c>
      <c r="M93" s="39" t="s">
        <v>274</v>
      </c>
      <c r="N93" s="39" t="s">
        <v>380</v>
      </c>
      <c r="O93" s="12">
        <v>50</v>
      </c>
      <c r="P93" s="12">
        <v>44</v>
      </c>
      <c r="Q93" s="12">
        <v>50</v>
      </c>
      <c r="R93" s="13" t="s">
        <v>961</v>
      </c>
      <c r="S93" s="13" t="s">
        <v>865</v>
      </c>
      <c r="T93" s="13" t="s">
        <v>969</v>
      </c>
      <c r="U93" s="13" t="s">
        <v>970</v>
      </c>
      <c r="V93" s="13" t="s">
        <v>837</v>
      </c>
      <c r="W93" s="13"/>
    </row>
    <row r="94" spans="1:23" s="14" customFormat="1" ht="39.950000000000003" customHeight="1" x14ac:dyDescent="0.2">
      <c r="A94" s="12">
        <v>86</v>
      </c>
      <c r="B94" s="26" t="s">
        <v>38</v>
      </c>
      <c r="C94" s="17" t="s">
        <v>39</v>
      </c>
      <c r="D94" s="25" t="s">
        <v>40</v>
      </c>
      <c r="E94" s="17" t="s">
        <v>1523</v>
      </c>
      <c r="F94" s="12">
        <v>3</v>
      </c>
      <c r="G94" s="13"/>
      <c r="H94" s="13"/>
      <c r="I94" s="13"/>
      <c r="J94" s="13"/>
      <c r="K94" s="12" t="s">
        <v>258</v>
      </c>
      <c r="L94" s="12" t="s">
        <v>401</v>
      </c>
      <c r="M94" s="39" t="s">
        <v>261</v>
      </c>
      <c r="N94" s="39" t="s">
        <v>263</v>
      </c>
      <c r="O94" s="12">
        <v>85</v>
      </c>
      <c r="P94" s="12">
        <v>60</v>
      </c>
      <c r="Q94" s="12"/>
      <c r="R94" s="13" t="s">
        <v>1551</v>
      </c>
      <c r="S94" s="13" t="s">
        <v>1554</v>
      </c>
      <c r="T94" s="13" t="s">
        <v>1552</v>
      </c>
      <c r="U94" s="13" t="s">
        <v>1553</v>
      </c>
      <c r="V94" s="13" t="s">
        <v>837</v>
      </c>
      <c r="W94" s="13"/>
    </row>
    <row r="95" spans="1:23" s="14" customFormat="1" ht="39.950000000000003" customHeight="1" x14ac:dyDescent="0.2">
      <c r="A95" s="12">
        <v>87</v>
      </c>
      <c r="B95" s="26" t="s">
        <v>38</v>
      </c>
      <c r="C95" s="17" t="s">
        <v>39</v>
      </c>
      <c r="D95" s="25" t="s">
        <v>40</v>
      </c>
      <c r="E95" s="17" t="s">
        <v>1524</v>
      </c>
      <c r="F95" s="12">
        <v>3</v>
      </c>
      <c r="G95" s="13"/>
      <c r="H95" s="13"/>
      <c r="I95" s="13"/>
      <c r="J95" s="13"/>
      <c r="K95" s="12" t="s">
        <v>258</v>
      </c>
      <c r="L95" s="12" t="s">
        <v>389</v>
      </c>
      <c r="M95" s="39" t="s">
        <v>261</v>
      </c>
      <c r="N95" s="39" t="s">
        <v>379</v>
      </c>
      <c r="O95" s="12">
        <v>80</v>
      </c>
      <c r="P95" s="12">
        <v>60</v>
      </c>
      <c r="Q95" s="12"/>
      <c r="R95" s="13" t="s">
        <v>1551</v>
      </c>
      <c r="S95" s="13" t="s">
        <v>1554</v>
      </c>
      <c r="T95" s="13" t="s">
        <v>1552</v>
      </c>
      <c r="U95" s="13" t="s">
        <v>1553</v>
      </c>
      <c r="V95" s="13" t="s">
        <v>837</v>
      </c>
      <c r="W95" s="13"/>
    </row>
    <row r="96" spans="1:23" s="14" customFormat="1" ht="39.950000000000003" customHeight="1" x14ac:dyDescent="0.2">
      <c r="A96" s="12">
        <v>88</v>
      </c>
      <c r="B96" s="26" t="s">
        <v>96</v>
      </c>
      <c r="C96" s="17" t="s">
        <v>97</v>
      </c>
      <c r="D96" s="25" t="s">
        <v>91</v>
      </c>
      <c r="E96" s="17" t="s">
        <v>425</v>
      </c>
      <c r="F96" s="12">
        <v>3</v>
      </c>
      <c r="G96" s="13" t="s">
        <v>143</v>
      </c>
      <c r="H96" s="13" t="s">
        <v>144</v>
      </c>
      <c r="I96" s="13" t="s">
        <v>145</v>
      </c>
      <c r="J96" s="13">
        <v>1</v>
      </c>
      <c r="K96" s="12" t="s">
        <v>268</v>
      </c>
      <c r="L96" s="12">
        <v>4</v>
      </c>
      <c r="M96" s="39" t="s">
        <v>275</v>
      </c>
      <c r="N96" s="39" t="s">
        <v>373</v>
      </c>
      <c r="O96" s="12">
        <v>100</v>
      </c>
      <c r="P96" s="12">
        <v>80</v>
      </c>
      <c r="Q96" s="12">
        <v>100</v>
      </c>
      <c r="R96" s="13" t="s">
        <v>843</v>
      </c>
      <c r="S96" s="13" t="s">
        <v>837</v>
      </c>
      <c r="T96" s="13" t="s">
        <v>1462</v>
      </c>
      <c r="U96" s="13" t="s">
        <v>844</v>
      </c>
      <c r="V96" s="13" t="s">
        <v>837</v>
      </c>
      <c r="W96" s="13"/>
    </row>
    <row r="97" spans="1:23" s="14" customFormat="1" ht="39.950000000000003" customHeight="1" x14ac:dyDescent="0.2">
      <c r="A97" s="12">
        <v>89</v>
      </c>
      <c r="B97" s="26" t="s">
        <v>96</v>
      </c>
      <c r="C97" s="17" t="s">
        <v>97</v>
      </c>
      <c r="D97" s="25" t="s">
        <v>91</v>
      </c>
      <c r="E97" s="17" t="s">
        <v>426</v>
      </c>
      <c r="F97" s="12">
        <v>3</v>
      </c>
      <c r="G97" s="13" t="s">
        <v>37</v>
      </c>
      <c r="H97" s="13" t="s">
        <v>75</v>
      </c>
      <c r="I97" s="13">
        <v>97</v>
      </c>
      <c r="J97" s="13">
        <v>1</v>
      </c>
      <c r="K97" s="12" t="s">
        <v>258</v>
      </c>
      <c r="L97" s="12">
        <v>5</v>
      </c>
      <c r="M97" s="39" t="s">
        <v>261</v>
      </c>
      <c r="N97" s="39" t="s">
        <v>348</v>
      </c>
      <c r="O97" s="12">
        <v>100</v>
      </c>
      <c r="P97" s="12">
        <v>80</v>
      </c>
      <c r="Q97" s="12">
        <v>100</v>
      </c>
      <c r="R97" s="13" t="s">
        <v>843</v>
      </c>
      <c r="S97" s="13" t="s">
        <v>837</v>
      </c>
      <c r="T97" s="13" t="s">
        <v>1462</v>
      </c>
      <c r="U97" s="13" t="s">
        <v>844</v>
      </c>
      <c r="V97" s="13" t="s">
        <v>837</v>
      </c>
      <c r="W97" s="13"/>
    </row>
    <row r="98" spans="1:23" s="14" customFormat="1" ht="39.950000000000003" customHeight="1" x14ac:dyDescent="0.2">
      <c r="A98" s="12">
        <v>90</v>
      </c>
      <c r="B98" s="26" t="s">
        <v>89</v>
      </c>
      <c r="C98" s="17" t="s">
        <v>90</v>
      </c>
      <c r="D98" s="25" t="s">
        <v>164</v>
      </c>
      <c r="E98" s="17" t="s">
        <v>427</v>
      </c>
      <c r="F98" s="12">
        <v>3</v>
      </c>
      <c r="G98" s="13" t="s">
        <v>55</v>
      </c>
      <c r="H98" s="13" t="s">
        <v>384</v>
      </c>
      <c r="I98" s="13">
        <v>221</v>
      </c>
      <c r="J98" s="13">
        <v>6</v>
      </c>
      <c r="K98" s="12" t="s">
        <v>268</v>
      </c>
      <c r="L98" s="12">
        <v>2</v>
      </c>
      <c r="M98" s="39" t="s">
        <v>274</v>
      </c>
      <c r="N98" s="39" t="s">
        <v>390</v>
      </c>
      <c r="O98" s="12">
        <v>50</v>
      </c>
      <c r="P98" s="12">
        <v>37</v>
      </c>
      <c r="Q98" s="12">
        <v>45</v>
      </c>
      <c r="R98" s="13" t="s">
        <v>845</v>
      </c>
      <c r="S98" s="13" t="s">
        <v>861</v>
      </c>
      <c r="T98" s="13" t="s">
        <v>971</v>
      </c>
      <c r="U98" s="13" t="s">
        <v>972</v>
      </c>
      <c r="V98" s="13" t="s">
        <v>837</v>
      </c>
      <c r="W98" s="13"/>
    </row>
    <row r="99" spans="1:23" s="14" customFormat="1" ht="39.950000000000003" customHeight="1" x14ac:dyDescent="0.2">
      <c r="A99" s="12">
        <v>91</v>
      </c>
      <c r="B99" s="26" t="s">
        <v>89</v>
      </c>
      <c r="C99" s="17" t="s">
        <v>90</v>
      </c>
      <c r="D99" s="25" t="s">
        <v>164</v>
      </c>
      <c r="E99" s="17" t="s">
        <v>436</v>
      </c>
      <c r="F99" s="12">
        <v>3</v>
      </c>
      <c r="G99" s="13" t="s">
        <v>55</v>
      </c>
      <c r="H99" s="13" t="s">
        <v>382</v>
      </c>
      <c r="I99" s="13">
        <v>221</v>
      </c>
      <c r="J99" s="13">
        <v>6</v>
      </c>
      <c r="K99" s="12" t="s">
        <v>268</v>
      </c>
      <c r="L99" s="12">
        <v>6</v>
      </c>
      <c r="M99" s="39" t="s">
        <v>274</v>
      </c>
      <c r="N99" s="39" t="s">
        <v>386</v>
      </c>
      <c r="O99" s="12">
        <v>50</v>
      </c>
      <c r="P99" s="12">
        <v>37</v>
      </c>
      <c r="Q99" s="12">
        <v>46</v>
      </c>
      <c r="R99" s="13" t="s">
        <v>855</v>
      </c>
      <c r="S99" s="13" t="s">
        <v>837</v>
      </c>
      <c r="T99" s="13" t="s">
        <v>856</v>
      </c>
      <c r="U99" s="13" t="s">
        <v>857</v>
      </c>
      <c r="V99" s="13" t="s">
        <v>837</v>
      </c>
      <c r="W99" s="13"/>
    </row>
    <row r="100" spans="1:23" s="14" customFormat="1" ht="39.950000000000003" customHeight="1" x14ac:dyDescent="0.2">
      <c r="A100" s="12">
        <v>92</v>
      </c>
      <c r="B100" s="26" t="s">
        <v>89</v>
      </c>
      <c r="C100" s="17" t="s">
        <v>90</v>
      </c>
      <c r="D100" s="25" t="s">
        <v>164</v>
      </c>
      <c r="E100" s="17" t="s">
        <v>428</v>
      </c>
      <c r="F100" s="12">
        <v>3</v>
      </c>
      <c r="G100" s="13" t="s">
        <v>37</v>
      </c>
      <c r="H100" s="13" t="s">
        <v>374</v>
      </c>
      <c r="I100" s="13">
        <v>87</v>
      </c>
      <c r="J100" s="13">
        <v>2</v>
      </c>
      <c r="K100" s="12" t="s">
        <v>268</v>
      </c>
      <c r="L100" s="12">
        <v>2</v>
      </c>
      <c r="M100" s="39" t="s">
        <v>275</v>
      </c>
      <c r="N100" s="39" t="s">
        <v>377</v>
      </c>
      <c r="O100" s="12">
        <v>50</v>
      </c>
      <c r="P100" s="12">
        <v>43</v>
      </c>
      <c r="Q100" s="12">
        <v>43</v>
      </c>
      <c r="R100" s="13" t="s">
        <v>846</v>
      </c>
      <c r="S100" s="13" t="s">
        <v>861</v>
      </c>
      <c r="T100" s="13" t="s">
        <v>921</v>
      </c>
      <c r="U100" s="13" t="s">
        <v>973</v>
      </c>
      <c r="V100" s="13" t="s">
        <v>837</v>
      </c>
      <c r="W100" s="13"/>
    </row>
    <row r="101" spans="1:23" s="14" customFormat="1" ht="39.950000000000003" customHeight="1" x14ac:dyDescent="0.2">
      <c r="A101" s="12">
        <v>93</v>
      </c>
      <c r="B101" s="26" t="s">
        <v>89</v>
      </c>
      <c r="C101" s="17" t="s">
        <v>90</v>
      </c>
      <c r="D101" s="25" t="s">
        <v>164</v>
      </c>
      <c r="E101" s="17" t="s">
        <v>429</v>
      </c>
      <c r="F101" s="12">
        <v>3</v>
      </c>
      <c r="G101" s="13" t="s">
        <v>55</v>
      </c>
      <c r="H101" s="13" t="s">
        <v>374</v>
      </c>
      <c r="I101" s="13">
        <v>221</v>
      </c>
      <c r="J101" s="13">
        <v>6</v>
      </c>
      <c r="K101" s="12" t="s">
        <v>258</v>
      </c>
      <c r="L101" s="12">
        <v>3</v>
      </c>
      <c r="M101" s="39" t="s">
        <v>261</v>
      </c>
      <c r="N101" s="39" t="s">
        <v>385</v>
      </c>
      <c r="O101" s="12">
        <v>50</v>
      </c>
      <c r="P101" s="12">
        <v>37</v>
      </c>
      <c r="Q101" s="12">
        <v>43</v>
      </c>
      <c r="R101" s="13" t="s">
        <v>834</v>
      </c>
      <c r="S101" s="13" t="s">
        <v>837</v>
      </c>
      <c r="T101" s="13" t="s">
        <v>835</v>
      </c>
      <c r="U101" s="13" t="s">
        <v>836</v>
      </c>
      <c r="V101" s="13" t="s">
        <v>837</v>
      </c>
      <c r="W101" s="13"/>
    </row>
    <row r="102" spans="1:23" s="14" customFormat="1" ht="39.950000000000003" customHeight="1" x14ac:dyDescent="0.2">
      <c r="A102" s="12">
        <v>94</v>
      </c>
      <c r="B102" s="26" t="s">
        <v>89</v>
      </c>
      <c r="C102" s="17" t="s">
        <v>90</v>
      </c>
      <c r="D102" s="25" t="s">
        <v>164</v>
      </c>
      <c r="E102" s="17" t="s">
        <v>430</v>
      </c>
      <c r="F102" s="12">
        <v>3</v>
      </c>
      <c r="G102" s="13" t="s">
        <v>55</v>
      </c>
      <c r="H102" s="13" t="s">
        <v>381</v>
      </c>
      <c r="I102" s="13">
        <v>221</v>
      </c>
      <c r="J102" s="13">
        <v>6</v>
      </c>
      <c r="K102" s="12" t="s">
        <v>268</v>
      </c>
      <c r="L102" s="12">
        <v>3</v>
      </c>
      <c r="M102" s="39" t="s">
        <v>274</v>
      </c>
      <c r="N102" s="39" t="s">
        <v>385</v>
      </c>
      <c r="O102" s="12">
        <v>50</v>
      </c>
      <c r="P102" s="12">
        <v>37</v>
      </c>
      <c r="Q102" s="12">
        <v>45</v>
      </c>
      <c r="R102" s="13" t="s">
        <v>834</v>
      </c>
      <c r="S102" s="13" t="s">
        <v>837</v>
      </c>
      <c r="T102" s="13" t="s">
        <v>835</v>
      </c>
      <c r="U102" s="13" t="s">
        <v>836</v>
      </c>
      <c r="V102" s="13" t="s">
        <v>837</v>
      </c>
      <c r="W102" s="13"/>
    </row>
    <row r="103" spans="1:23" s="14" customFormat="1" ht="39.950000000000003" customHeight="1" x14ac:dyDescent="0.2">
      <c r="A103" s="12">
        <v>95</v>
      </c>
      <c r="B103" s="26" t="s">
        <v>89</v>
      </c>
      <c r="C103" s="17" t="s">
        <v>90</v>
      </c>
      <c r="D103" s="25" t="s">
        <v>91</v>
      </c>
      <c r="E103" s="17" t="s">
        <v>431</v>
      </c>
      <c r="F103" s="12">
        <v>3</v>
      </c>
      <c r="G103" s="13" t="s">
        <v>37</v>
      </c>
      <c r="H103" s="13" t="s">
        <v>75</v>
      </c>
      <c r="I103" s="13">
        <v>97</v>
      </c>
      <c r="J103" s="13">
        <v>1</v>
      </c>
      <c r="K103" s="12" t="s">
        <v>258</v>
      </c>
      <c r="L103" s="12">
        <v>4</v>
      </c>
      <c r="M103" s="39" t="s">
        <v>262</v>
      </c>
      <c r="N103" s="39" t="s">
        <v>285</v>
      </c>
      <c r="O103" s="12">
        <v>100</v>
      </c>
      <c r="P103" s="12">
        <v>80</v>
      </c>
      <c r="Q103" s="12">
        <v>100</v>
      </c>
      <c r="R103" s="13" t="s">
        <v>847</v>
      </c>
      <c r="S103" s="13" t="s">
        <v>791</v>
      </c>
      <c r="T103" s="13" t="s">
        <v>848</v>
      </c>
      <c r="U103" s="13" t="s">
        <v>849</v>
      </c>
      <c r="V103" s="13" t="s">
        <v>837</v>
      </c>
      <c r="W103" s="13"/>
    </row>
    <row r="104" spans="1:23" s="14" customFormat="1" ht="39.950000000000003" customHeight="1" x14ac:dyDescent="0.2">
      <c r="A104" s="12">
        <v>96</v>
      </c>
      <c r="B104" s="26" t="s">
        <v>89</v>
      </c>
      <c r="C104" s="17" t="s">
        <v>90</v>
      </c>
      <c r="D104" s="25" t="s">
        <v>164</v>
      </c>
      <c r="E104" s="17" t="s">
        <v>432</v>
      </c>
      <c r="F104" s="12">
        <v>3</v>
      </c>
      <c r="G104" s="13" t="s">
        <v>37</v>
      </c>
      <c r="H104" s="13" t="s">
        <v>375</v>
      </c>
      <c r="I104" s="13">
        <v>87</v>
      </c>
      <c r="J104" s="13">
        <v>2</v>
      </c>
      <c r="K104" s="12" t="s">
        <v>268</v>
      </c>
      <c r="L104" s="12">
        <v>4</v>
      </c>
      <c r="M104" s="39" t="s">
        <v>274</v>
      </c>
      <c r="N104" s="39" t="s">
        <v>380</v>
      </c>
      <c r="O104" s="12">
        <v>50</v>
      </c>
      <c r="P104" s="12">
        <v>44</v>
      </c>
      <c r="Q104" s="12">
        <v>35</v>
      </c>
      <c r="R104" s="13" t="s">
        <v>922</v>
      </c>
      <c r="S104" s="13" t="s">
        <v>974</v>
      </c>
      <c r="T104" s="13" t="s">
        <v>975</v>
      </c>
      <c r="U104" s="13" t="s">
        <v>923</v>
      </c>
      <c r="V104" s="13" t="s">
        <v>837</v>
      </c>
      <c r="W104" s="13"/>
    </row>
    <row r="105" spans="1:23" s="14" customFormat="1" ht="39.950000000000003" customHeight="1" x14ac:dyDescent="0.2">
      <c r="A105" s="12">
        <v>97</v>
      </c>
      <c r="B105" s="26" t="s">
        <v>89</v>
      </c>
      <c r="C105" s="17" t="s">
        <v>90</v>
      </c>
      <c r="D105" s="25" t="s">
        <v>91</v>
      </c>
      <c r="E105" s="17" t="s">
        <v>433</v>
      </c>
      <c r="F105" s="12">
        <v>3</v>
      </c>
      <c r="G105" s="13" t="s">
        <v>55</v>
      </c>
      <c r="H105" s="13" t="s">
        <v>162</v>
      </c>
      <c r="I105" s="13">
        <v>41</v>
      </c>
      <c r="J105" s="13">
        <v>1</v>
      </c>
      <c r="K105" s="12" t="s">
        <v>258</v>
      </c>
      <c r="L105" s="12">
        <v>5</v>
      </c>
      <c r="M105" s="39" t="s">
        <v>262</v>
      </c>
      <c r="N105" s="39" t="s">
        <v>281</v>
      </c>
      <c r="O105" s="12">
        <v>60</v>
      </c>
      <c r="P105" s="12">
        <v>40</v>
      </c>
      <c r="Q105" s="12">
        <v>60</v>
      </c>
      <c r="R105" s="13" t="s">
        <v>850</v>
      </c>
      <c r="S105" s="13" t="s">
        <v>837</v>
      </c>
      <c r="T105" s="13" t="s">
        <v>851</v>
      </c>
      <c r="U105" s="13" t="s">
        <v>852</v>
      </c>
      <c r="V105" s="13" t="s">
        <v>837</v>
      </c>
      <c r="W105" s="13"/>
    </row>
    <row r="106" spans="1:23" s="14" customFormat="1" ht="39.950000000000003" customHeight="1" x14ac:dyDescent="0.2">
      <c r="A106" s="12">
        <v>98</v>
      </c>
      <c r="B106" s="26" t="s">
        <v>89</v>
      </c>
      <c r="C106" s="17" t="s">
        <v>90</v>
      </c>
      <c r="D106" s="25" t="s">
        <v>164</v>
      </c>
      <c r="E106" s="17" t="s">
        <v>434</v>
      </c>
      <c r="F106" s="12">
        <v>3</v>
      </c>
      <c r="G106" s="13" t="s">
        <v>55</v>
      </c>
      <c r="H106" s="13" t="s">
        <v>383</v>
      </c>
      <c r="I106" s="13">
        <v>221</v>
      </c>
      <c r="J106" s="13">
        <v>6</v>
      </c>
      <c r="K106" s="12" t="s">
        <v>268</v>
      </c>
      <c r="L106" s="12">
        <v>5</v>
      </c>
      <c r="M106" s="39" t="s">
        <v>274</v>
      </c>
      <c r="N106" s="39" t="s">
        <v>387</v>
      </c>
      <c r="O106" s="12">
        <v>50</v>
      </c>
      <c r="P106" s="12">
        <v>37</v>
      </c>
      <c r="Q106" s="12">
        <v>46</v>
      </c>
      <c r="R106" s="13" t="s">
        <v>853</v>
      </c>
      <c r="S106" s="13" t="s">
        <v>924</v>
      </c>
      <c r="T106" s="13" t="s">
        <v>976</v>
      </c>
      <c r="U106" s="13" t="s">
        <v>977</v>
      </c>
      <c r="V106" s="13" t="s">
        <v>837</v>
      </c>
      <c r="W106" s="13"/>
    </row>
    <row r="107" spans="1:23" s="14" customFormat="1" ht="39.950000000000003" customHeight="1" x14ac:dyDescent="0.2">
      <c r="A107" s="12">
        <v>99</v>
      </c>
      <c r="B107" s="26" t="s">
        <v>89</v>
      </c>
      <c r="C107" s="17" t="s">
        <v>90</v>
      </c>
      <c r="D107" s="25" t="s">
        <v>164</v>
      </c>
      <c r="E107" s="17" t="s">
        <v>435</v>
      </c>
      <c r="F107" s="12">
        <v>3</v>
      </c>
      <c r="G107" s="13" t="s">
        <v>55</v>
      </c>
      <c r="H107" s="13" t="s">
        <v>375</v>
      </c>
      <c r="I107" s="13">
        <v>221</v>
      </c>
      <c r="J107" s="13">
        <v>6</v>
      </c>
      <c r="K107" s="12" t="s">
        <v>258</v>
      </c>
      <c r="L107" s="12">
        <v>6</v>
      </c>
      <c r="M107" s="39" t="s">
        <v>262</v>
      </c>
      <c r="N107" s="39" t="s">
        <v>386</v>
      </c>
      <c r="O107" s="12">
        <v>50</v>
      </c>
      <c r="P107" s="12">
        <v>37</v>
      </c>
      <c r="Q107" s="12">
        <v>48</v>
      </c>
      <c r="R107" s="13" t="s">
        <v>855</v>
      </c>
      <c r="S107" s="13" t="s">
        <v>837</v>
      </c>
      <c r="T107" s="13" t="s">
        <v>856</v>
      </c>
      <c r="U107" s="13" t="s">
        <v>857</v>
      </c>
      <c r="V107" s="13" t="s">
        <v>837</v>
      </c>
      <c r="W107" s="13"/>
    </row>
    <row r="108" spans="1:23" s="14" customFormat="1" ht="39.950000000000003" customHeight="1" x14ac:dyDescent="0.2">
      <c r="A108" s="12">
        <v>100</v>
      </c>
      <c r="B108" s="26" t="s">
        <v>118</v>
      </c>
      <c r="C108" s="17" t="s">
        <v>119</v>
      </c>
      <c r="D108" s="25" t="s">
        <v>90</v>
      </c>
      <c r="E108" s="17" t="s">
        <v>119</v>
      </c>
      <c r="F108" s="12">
        <v>3</v>
      </c>
      <c r="G108" s="13" t="s">
        <v>37</v>
      </c>
      <c r="H108" s="13" t="s">
        <v>349</v>
      </c>
      <c r="I108" s="13">
        <v>85</v>
      </c>
      <c r="J108" s="13">
        <v>1</v>
      </c>
      <c r="K108" s="12" t="s">
        <v>268</v>
      </c>
      <c r="L108" s="12">
        <v>2</v>
      </c>
      <c r="M108" s="39" t="s">
        <v>275</v>
      </c>
      <c r="N108" s="39" t="s">
        <v>263</v>
      </c>
      <c r="O108" s="12">
        <v>85</v>
      </c>
      <c r="P108" s="12">
        <v>20</v>
      </c>
      <c r="Q108" s="12">
        <v>85</v>
      </c>
      <c r="R108" s="13" t="s">
        <v>850</v>
      </c>
      <c r="S108" s="13" t="s">
        <v>837</v>
      </c>
      <c r="T108" s="13" t="s">
        <v>851</v>
      </c>
      <c r="U108" s="13" t="s">
        <v>852</v>
      </c>
      <c r="V108" s="13" t="s">
        <v>837</v>
      </c>
      <c r="W108" s="13"/>
    </row>
    <row r="109" spans="1:23" s="14" customFormat="1" ht="39.950000000000003" customHeight="1" x14ac:dyDescent="0.2">
      <c r="A109" s="12">
        <v>101</v>
      </c>
      <c r="B109" s="26" t="s">
        <v>124</v>
      </c>
      <c r="C109" s="17" t="s">
        <v>125</v>
      </c>
      <c r="D109" s="25" t="s">
        <v>126</v>
      </c>
      <c r="E109" s="17" t="s">
        <v>125</v>
      </c>
      <c r="F109" s="12">
        <v>3</v>
      </c>
      <c r="G109" s="13" t="s">
        <v>37</v>
      </c>
      <c r="H109" s="13" t="s">
        <v>349</v>
      </c>
      <c r="I109" s="13">
        <v>85</v>
      </c>
      <c r="J109" s="13">
        <v>1</v>
      </c>
      <c r="K109" s="12" t="s">
        <v>268</v>
      </c>
      <c r="L109" s="12">
        <v>6</v>
      </c>
      <c r="M109" s="39" t="s">
        <v>274</v>
      </c>
      <c r="N109" s="39" t="s">
        <v>263</v>
      </c>
      <c r="O109" s="12">
        <v>85</v>
      </c>
      <c r="P109" s="12">
        <v>20</v>
      </c>
      <c r="Q109" s="12">
        <v>85</v>
      </c>
      <c r="R109" s="13" t="s">
        <v>858</v>
      </c>
      <c r="S109" s="13" t="s">
        <v>837</v>
      </c>
      <c r="T109" s="13" t="s">
        <v>859</v>
      </c>
      <c r="U109" s="13" t="s">
        <v>860</v>
      </c>
      <c r="V109" s="13" t="s">
        <v>837</v>
      </c>
      <c r="W109" s="13"/>
    </row>
    <row r="110" spans="1:23" s="14" customFormat="1" ht="39.950000000000003" customHeight="1" x14ac:dyDescent="0.2">
      <c r="A110" s="12">
        <v>102</v>
      </c>
      <c r="B110" s="26" t="s">
        <v>160</v>
      </c>
      <c r="C110" s="17" t="s">
        <v>161</v>
      </c>
      <c r="D110" s="25" t="s">
        <v>91</v>
      </c>
      <c r="E110" s="17" t="s">
        <v>161</v>
      </c>
      <c r="F110" s="12">
        <v>3</v>
      </c>
      <c r="G110" s="13" t="s">
        <v>37</v>
      </c>
      <c r="H110" s="13" t="s">
        <v>162</v>
      </c>
      <c r="I110" s="13">
        <v>45</v>
      </c>
      <c r="J110" s="13">
        <v>1</v>
      </c>
      <c r="K110" s="12" t="s">
        <v>258</v>
      </c>
      <c r="L110" s="12">
        <v>6</v>
      </c>
      <c r="M110" s="39" t="s">
        <v>261</v>
      </c>
      <c r="N110" s="39" t="s">
        <v>378</v>
      </c>
      <c r="O110" s="12">
        <v>80</v>
      </c>
      <c r="P110" s="12">
        <v>50</v>
      </c>
      <c r="Q110" s="12">
        <v>80</v>
      </c>
      <c r="R110" s="13" t="s">
        <v>790</v>
      </c>
      <c r="S110" s="13" t="s">
        <v>791</v>
      </c>
      <c r="T110" s="13" t="s">
        <v>792</v>
      </c>
      <c r="U110" s="13"/>
      <c r="V110" s="13" t="s">
        <v>786</v>
      </c>
      <c r="W110" s="13"/>
    </row>
    <row r="111" spans="1:23" s="14" customFormat="1" ht="39.950000000000003" customHeight="1" x14ac:dyDescent="0.2">
      <c r="A111" s="12">
        <v>103</v>
      </c>
      <c r="B111" s="26" t="s">
        <v>131</v>
      </c>
      <c r="C111" s="17" t="s">
        <v>28</v>
      </c>
      <c r="D111" s="25"/>
      <c r="E111" s="17" t="s">
        <v>437</v>
      </c>
      <c r="F111" s="12">
        <v>3</v>
      </c>
      <c r="G111" s="13" t="s">
        <v>67</v>
      </c>
      <c r="H111" s="13" t="s">
        <v>372</v>
      </c>
      <c r="I111" s="13">
        <v>246</v>
      </c>
      <c r="J111" s="13">
        <v>3</v>
      </c>
      <c r="K111" s="12" t="s">
        <v>268</v>
      </c>
      <c r="L111" s="12">
        <v>3</v>
      </c>
      <c r="M111" s="39" t="s">
        <v>275</v>
      </c>
      <c r="N111" s="39" t="s">
        <v>348</v>
      </c>
      <c r="O111" s="12">
        <v>100</v>
      </c>
      <c r="P111" s="12">
        <v>50</v>
      </c>
      <c r="Q111" s="12">
        <v>80</v>
      </c>
      <c r="R111" s="13" t="s">
        <v>867</v>
      </c>
      <c r="S111" s="13" t="s">
        <v>791</v>
      </c>
      <c r="T111" s="13" t="s">
        <v>868</v>
      </c>
      <c r="U111" s="13" t="s">
        <v>869</v>
      </c>
      <c r="V111" s="13" t="s">
        <v>837</v>
      </c>
      <c r="W111" s="13"/>
    </row>
    <row r="112" spans="1:23" s="14" customFormat="1" ht="39.950000000000003" customHeight="1" x14ac:dyDescent="0.2">
      <c r="A112" s="12">
        <v>104</v>
      </c>
      <c r="B112" s="26" t="s">
        <v>131</v>
      </c>
      <c r="C112" s="17" t="s">
        <v>28</v>
      </c>
      <c r="D112" s="25"/>
      <c r="E112" s="17" t="s">
        <v>438</v>
      </c>
      <c r="F112" s="12">
        <v>3</v>
      </c>
      <c r="G112" s="13" t="s">
        <v>67</v>
      </c>
      <c r="H112" s="13" t="s">
        <v>371</v>
      </c>
      <c r="I112" s="13">
        <v>246</v>
      </c>
      <c r="J112" s="13">
        <v>3</v>
      </c>
      <c r="K112" s="12" t="s">
        <v>258</v>
      </c>
      <c r="L112" s="12">
        <v>5</v>
      </c>
      <c r="M112" s="39" t="s">
        <v>261</v>
      </c>
      <c r="N112" s="39" t="s">
        <v>373</v>
      </c>
      <c r="O112" s="12">
        <v>100</v>
      </c>
      <c r="P112" s="12">
        <v>50</v>
      </c>
      <c r="Q112" s="12">
        <v>80</v>
      </c>
      <c r="R112" s="13" t="s">
        <v>870</v>
      </c>
      <c r="S112" s="13" t="s">
        <v>925</v>
      </c>
      <c r="T112" s="13" t="s">
        <v>871</v>
      </c>
      <c r="U112" s="13" t="s">
        <v>872</v>
      </c>
      <c r="V112" s="13" t="s">
        <v>837</v>
      </c>
      <c r="W112" s="13"/>
    </row>
    <row r="113" spans="1:23" s="14" customFormat="1" ht="39.950000000000003" customHeight="1" x14ac:dyDescent="0.2">
      <c r="A113" s="12">
        <v>105</v>
      </c>
      <c r="B113" s="26" t="s">
        <v>131</v>
      </c>
      <c r="C113" s="17" t="s">
        <v>28</v>
      </c>
      <c r="D113" s="25"/>
      <c r="E113" s="17" t="s">
        <v>439</v>
      </c>
      <c r="F113" s="12">
        <v>3</v>
      </c>
      <c r="G113" s="13" t="s">
        <v>67</v>
      </c>
      <c r="H113" s="13" t="s">
        <v>370</v>
      </c>
      <c r="I113" s="13">
        <v>246</v>
      </c>
      <c r="J113" s="13">
        <v>3</v>
      </c>
      <c r="K113" s="12" t="s">
        <v>258</v>
      </c>
      <c r="L113" s="12">
        <v>6</v>
      </c>
      <c r="M113" s="39" t="s">
        <v>262</v>
      </c>
      <c r="N113" s="39" t="s">
        <v>373</v>
      </c>
      <c r="O113" s="12">
        <v>100</v>
      </c>
      <c r="P113" s="12">
        <v>50</v>
      </c>
      <c r="Q113" s="12">
        <v>80</v>
      </c>
      <c r="R113" s="13" t="s">
        <v>873</v>
      </c>
      <c r="S113" s="13" t="s">
        <v>874</v>
      </c>
      <c r="T113" s="13" t="s">
        <v>875</v>
      </c>
      <c r="U113" s="13" t="s">
        <v>876</v>
      </c>
      <c r="V113" s="13" t="s">
        <v>837</v>
      </c>
      <c r="W113" s="13"/>
    </row>
    <row r="114" spans="1:23" s="14" customFormat="1" ht="39.950000000000003" customHeight="1" x14ac:dyDescent="0.2">
      <c r="A114" s="12">
        <v>106</v>
      </c>
      <c r="B114" s="26" t="s">
        <v>109</v>
      </c>
      <c r="C114" s="17" t="s">
        <v>110</v>
      </c>
      <c r="D114" s="25"/>
      <c r="E114" s="17" t="s">
        <v>440</v>
      </c>
      <c r="F114" s="12">
        <v>4</v>
      </c>
      <c r="G114" s="13" t="s">
        <v>67</v>
      </c>
      <c r="H114" s="13" t="s">
        <v>356</v>
      </c>
      <c r="I114" s="13">
        <v>246</v>
      </c>
      <c r="J114" s="13">
        <v>6</v>
      </c>
      <c r="K114" s="12" t="s">
        <v>258</v>
      </c>
      <c r="L114" s="12">
        <v>2</v>
      </c>
      <c r="M114" s="39" t="s">
        <v>325</v>
      </c>
      <c r="N114" s="39" t="s">
        <v>1278</v>
      </c>
      <c r="O114" s="12">
        <v>50</v>
      </c>
      <c r="P114" s="12">
        <v>41</v>
      </c>
      <c r="Q114" s="12">
        <v>41</v>
      </c>
      <c r="R114" s="13" t="s">
        <v>877</v>
      </c>
      <c r="S114" s="13" t="s">
        <v>837</v>
      </c>
      <c r="T114" s="13">
        <v>983798002</v>
      </c>
      <c r="U114" s="13" t="s">
        <v>854</v>
      </c>
      <c r="V114" s="13" t="s">
        <v>837</v>
      </c>
      <c r="W114" s="13"/>
    </row>
    <row r="115" spans="1:23" s="14" customFormat="1" ht="39.950000000000003" customHeight="1" x14ac:dyDescent="0.2">
      <c r="A115" s="12">
        <v>107</v>
      </c>
      <c r="B115" s="26" t="s">
        <v>109</v>
      </c>
      <c r="C115" s="17" t="s">
        <v>110</v>
      </c>
      <c r="D115" s="25"/>
      <c r="E115" s="17" t="s">
        <v>449</v>
      </c>
      <c r="F115" s="12">
        <v>4</v>
      </c>
      <c r="G115" s="13" t="s">
        <v>67</v>
      </c>
      <c r="H115" s="13" t="s">
        <v>357</v>
      </c>
      <c r="I115" s="13">
        <v>246</v>
      </c>
      <c r="J115" s="13">
        <v>6</v>
      </c>
      <c r="K115" s="12" t="s">
        <v>258</v>
      </c>
      <c r="L115" s="12">
        <v>5</v>
      </c>
      <c r="M115" s="39" t="s">
        <v>325</v>
      </c>
      <c r="N115" s="39" t="s">
        <v>1279</v>
      </c>
      <c r="O115" s="12">
        <v>50</v>
      </c>
      <c r="P115" s="12">
        <v>41</v>
      </c>
      <c r="Q115" s="12">
        <v>41</v>
      </c>
      <c r="R115" s="13" t="s">
        <v>873</v>
      </c>
      <c r="S115" s="13" t="s">
        <v>874</v>
      </c>
      <c r="T115" s="13" t="s">
        <v>875</v>
      </c>
      <c r="U115" s="13" t="s">
        <v>876</v>
      </c>
      <c r="V115" s="13" t="s">
        <v>837</v>
      </c>
      <c r="W115" s="13"/>
    </row>
    <row r="116" spans="1:23" s="14" customFormat="1" ht="39.950000000000003" customHeight="1" x14ac:dyDescent="0.2">
      <c r="A116" s="12">
        <v>108</v>
      </c>
      <c r="B116" s="26" t="s">
        <v>109</v>
      </c>
      <c r="C116" s="17" t="s">
        <v>110</v>
      </c>
      <c r="D116" s="25"/>
      <c r="E116" s="17" t="s">
        <v>450</v>
      </c>
      <c r="F116" s="12">
        <v>4</v>
      </c>
      <c r="G116" s="13" t="s">
        <v>67</v>
      </c>
      <c r="H116" s="13" t="s">
        <v>374</v>
      </c>
      <c r="I116" s="13">
        <v>240</v>
      </c>
      <c r="J116" s="13">
        <v>6</v>
      </c>
      <c r="K116" s="12" t="s">
        <v>268</v>
      </c>
      <c r="L116" s="12">
        <v>6</v>
      </c>
      <c r="M116" s="39" t="s">
        <v>369</v>
      </c>
      <c r="N116" s="39" t="s">
        <v>1273</v>
      </c>
      <c r="O116" s="12">
        <v>50</v>
      </c>
      <c r="P116" s="12">
        <v>40</v>
      </c>
      <c r="Q116" s="12">
        <v>40</v>
      </c>
      <c r="R116" s="13" t="s">
        <v>889</v>
      </c>
      <c r="S116" s="13" t="s">
        <v>837</v>
      </c>
      <c r="T116" s="13" t="s">
        <v>887</v>
      </c>
      <c r="U116" s="13" t="s">
        <v>888</v>
      </c>
      <c r="V116" s="13" t="s">
        <v>837</v>
      </c>
      <c r="W116" s="13"/>
    </row>
    <row r="117" spans="1:23" s="14" customFormat="1" ht="39.950000000000003" customHeight="1" x14ac:dyDescent="0.2">
      <c r="A117" s="12">
        <v>109</v>
      </c>
      <c r="B117" s="26" t="s">
        <v>109</v>
      </c>
      <c r="C117" s="17" t="s">
        <v>110</v>
      </c>
      <c r="D117" s="25"/>
      <c r="E117" s="17" t="s">
        <v>451</v>
      </c>
      <c r="F117" s="12">
        <v>4</v>
      </c>
      <c r="G117" s="13" t="s">
        <v>67</v>
      </c>
      <c r="H117" s="13" t="s">
        <v>381</v>
      </c>
      <c r="I117" s="13">
        <v>240</v>
      </c>
      <c r="J117" s="13">
        <v>6</v>
      </c>
      <c r="K117" s="12" t="s">
        <v>268</v>
      </c>
      <c r="L117" s="12">
        <v>6</v>
      </c>
      <c r="M117" s="39" t="s">
        <v>369</v>
      </c>
      <c r="N117" s="39" t="s">
        <v>1275</v>
      </c>
      <c r="O117" s="12">
        <v>50</v>
      </c>
      <c r="P117" s="12">
        <v>40</v>
      </c>
      <c r="Q117" s="12">
        <v>40</v>
      </c>
      <c r="R117" s="13" t="s">
        <v>890</v>
      </c>
      <c r="S117" s="13" t="s">
        <v>837</v>
      </c>
      <c r="T117" s="13" t="s">
        <v>891</v>
      </c>
      <c r="U117" s="13" t="s">
        <v>896</v>
      </c>
      <c r="V117" s="13" t="s">
        <v>837</v>
      </c>
      <c r="W117" s="13"/>
    </row>
    <row r="118" spans="1:23" s="14" customFormat="1" ht="39.950000000000003" customHeight="1" x14ac:dyDescent="0.2">
      <c r="A118" s="12">
        <v>110</v>
      </c>
      <c r="B118" s="26" t="s">
        <v>109</v>
      </c>
      <c r="C118" s="17" t="s">
        <v>110</v>
      </c>
      <c r="D118" s="25"/>
      <c r="E118" s="17" t="s">
        <v>1537</v>
      </c>
      <c r="F118" s="12">
        <v>4</v>
      </c>
      <c r="G118" s="13" t="s">
        <v>67</v>
      </c>
      <c r="H118" s="13" t="s">
        <v>1536</v>
      </c>
      <c r="I118" s="13"/>
      <c r="J118" s="13"/>
      <c r="K118" s="12" t="s">
        <v>268</v>
      </c>
      <c r="L118" s="12">
        <v>2</v>
      </c>
      <c r="M118" s="39" t="s">
        <v>369</v>
      </c>
      <c r="N118" s="39" t="s">
        <v>1282</v>
      </c>
      <c r="O118" s="12">
        <v>47</v>
      </c>
      <c r="P118" s="12">
        <v>30</v>
      </c>
      <c r="Q118" s="12">
        <v>30</v>
      </c>
      <c r="R118" s="13"/>
      <c r="S118" s="13"/>
      <c r="T118" s="13"/>
      <c r="U118" s="13"/>
      <c r="V118" s="13" t="s">
        <v>837</v>
      </c>
      <c r="W118" s="13"/>
    </row>
    <row r="119" spans="1:23" s="14" customFormat="1" ht="39.950000000000003" customHeight="1" x14ac:dyDescent="0.2">
      <c r="A119" s="12">
        <v>111</v>
      </c>
      <c r="B119" s="26" t="s">
        <v>109</v>
      </c>
      <c r="C119" s="17" t="s">
        <v>110</v>
      </c>
      <c r="D119" s="25"/>
      <c r="E119" s="17" t="s">
        <v>1538</v>
      </c>
      <c r="F119" s="12">
        <v>4</v>
      </c>
      <c r="G119" s="13" t="s">
        <v>67</v>
      </c>
      <c r="H119" s="13" t="s">
        <v>1535</v>
      </c>
      <c r="I119" s="13"/>
      <c r="J119" s="13"/>
      <c r="K119" s="12" t="s">
        <v>258</v>
      </c>
      <c r="L119" s="12">
        <v>5</v>
      </c>
      <c r="M119" s="39" t="s">
        <v>325</v>
      </c>
      <c r="N119" s="39" t="s">
        <v>1285</v>
      </c>
      <c r="O119" s="12">
        <v>47</v>
      </c>
      <c r="P119" s="12">
        <v>30</v>
      </c>
      <c r="Q119" s="12">
        <v>47</v>
      </c>
      <c r="R119" s="13"/>
      <c r="S119" s="13"/>
      <c r="T119" s="13"/>
      <c r="U119" s="13"/>
      <c r="V119" s="13" t="s">
        <v>837</v>
      </c>
      <c r="W119" s="13"/>
    </row>
    <row r="120" spans="1:23" s="14" customFormat="1" ht="39.950000000000003" customHeight="1" x14ac:dyDescent="0.2">
      <c r="A120" s="12">
        <v>112</v>
      </c>
      <c r="B120" s="26" t="s">
        <v>109</v>
      </c>
      <c r="C120" s="17" t="s">
        <v>110</v>
      </c>
      <c r="D120" s="25"/>
      <c r="E120" s="17" t="s">
        <v>441</v>
      </c>
      <c r="F120" s="12">
        <v>4</v>
      </c>
      <c r="G120" s="13" t="s">
        <v>67</v>
      </c>
      <c r="H120" s="13" t="s">
        <v>359</v>
      </c>
      <c r="I120" s="13">
        <v>246</v>
      </c>
      <c r="J120" s="13">
        <v>6</v>
      </c>
      <c r="K120" s="12" t="s">
        <v>258</v>
      </c>
      <c r="L120" s="12">
        <v>2</v>
      </c>
      <c r="M120" s="39" t="s">
        <v>325</v>
      </c>
      <c r="N120" s="39" t="s">
        <v>1281</v>
      </c>
      <c r="O120" s="12">
        <v>50</v>
      </c>
      <c r="P120" s="12">
        <v>41</v>
      </c>
      <c r="Q120" s="12">
        <v>41</v>
      </c>
      <c r="R120" s="13" t="s">
        <v>878</v>
      </c>
      <c r="S120" s="13" t="s">
        <v>837</v>
      </c>
      <c r="T120" s="13" t="s">
        <v>879</v>
      </c>
      <c r="U120" s="13" t="s">
        <v>978</v>
      </c>
      <c r="V120" s="13" t="s">
        <v>837</v>
      </c>
      <c r="W120" s="13"/>
    </row>
    <row r="121" spans="1:23" s="14" customFormat="1" ht="39.950000000000003" customHeight="1" x14ac:dyDescent="0.2">
      <c r="A121" s="12">
        <v>113</v>
      </c>
      <c r="B121" s="26" t="s">
        <v>109</v>
      </c>
      <c r="C121" s="17" t="s">
        <v>110</v>
      </c>
      <c r="D121" s="25"/>
      <c r="E121" s="17" t="s">
        <v>442</v>
      </c>
      <c r="F121" s="12">
        <v>4</v>
      </c>
      <c r="G121" s="13" t="s">
        <v>67</v>
      </c>
      <c r="H121" s="13" t="s">
        <v>382</v>
      </c>
      <c r="I121" s="13">
        <v>240</v>
      </c>
      <c r="J121" s="13">
        <v>6</v>
      </c>
      <c r="K121" s="12" t="s">
        <v>268</v>
      </c>
      <c r="L121" s="12">
        <v>2</v>
      </c>
      <c r="M121" s="39" t="s">
        <v>369</v>
      </c>
      <c r="N121" s="39" t="s">
        <v>1276</v>
      </c>
      <c r="O121" s="12">
        <v>50</v>
      </c>
      <c r="P121" s="12">
        <v>40</v>
      </c>
      <c r="Q121" s="12">
        <v>40</v>
      </c>
      <c r="R121" s="13" t="s">
        <v>867</v>
      </c>
      <c r="S121" s="13" t="s">
        <v>791</v>
      </c>
      <c r="T121" s="13" t="s">
        <v>868</v>
      </c>
      <c r="U121" s="13" t="s">
        <v>869</v>
      </c>
      <c r="V121" s="13" t="s">
        <v>837</v>
      </c>
      <c r="W121" s="13"/>
    </row>
    <row r="122" spans="1:23" s="14" customFormat="1" ht="39.950000000000003" customHeight="1" x14ac:dyDescent="0.2">
      <c r="A122" s="12">
        <v>114</v>
      </c>
      <c r="B122" s="26" t="s">
        <v>109</v>
      </c>
      <c r="C122" s="17" t="s">
        <v>110</v>
      </c>
      <c r="D122" s="25"/>
      <c r="E122" s="17" t="s">
        <v>443</v>
      </c>
      <c r="F122" s="12">
        <v>4</v>
      </c>
      <c r="G122" s="13" t="s">
        <v>67</v>
      </c>
      <c r="H122" s="13" t="s">
        <v>384</v>
      </c>
      <c r="I122" s="13">
        <v>240</v>
      </c>
      <c r="J122" s="13">
        <v>6</v>
      </c>
      <c r="K122" s="12" t="s">
        <v>268</v>
      </c>
      <c r="L122" s="12">
        <v>2</v>
      </c>
      <c r="M122" s="39" t="s">
        <v>369</v>
      </c>
      <c r="N122" s="39" t="s">
        <v>1278</v>
      </c>
      <c r="O122" s="12">
        <v>50</v>
      </c>
      <c r="P122" s="12">
        <v>40</v>
      </c>
      <c r="Q122" s="12">
        <v>40</v>
      </c>
      <c r="R122" s="13" t="s">
        <v>979</v>
      </c>
      <c r="S122" s="13" t="s">
        <v>862</v>
      </c>
      <c r="T122" s="13" t="s">
        <v>980</v>
      </c>
      <c r="U122" s="13" t="s">
        <v>981</v>
      </c>
      <c r="V122" s="13" t="s">
        <v>837</v>
      </c>
      <c r="W122" s="13"/>
    </row>
    <row r="123" spans="1:23" s="14" customFormat="1" ht="39.950000000000003" customHeight="1" x14ac:dyDescent="0.2">
      <c r="A123" s="12">
        <v>115</v>
      </c>
      <c r="B123" s="26" t="s">
        <v>109</v>
      </c>
      <c r="C123" s="17" t="s">
        <v>110</v>
      </c>
      <c r="D123" s="25"/>
      <c r="E123" s="17" t="s">
        <v>444</v>
      </c>
      <c r="F123" s="12">
        <v>4</v>
      </c>
      <c r="G123" s="13" t="s">
        <v>67</v>
      </c>
      <c r="H123" s="13" t="s">
        <v>358</v>
      </c>
      <c r="I123" s="13">
        <v>246</v>
      </c>
      <c r="J123" s="13">
        <v>6</v>
      </c>
      <c r="K123" s="12" t="s">
        <v>258</v>
      </c>
      <c r="L123" s="12">
        <v>3</v>
      </c>
      <c r="M123" s="39" t="s">
        <v>325</v>
      </c>
      <c r="N123" s="39" t="s">
        <v>1280</v>
      </c>
      <c r="O123" s="12">
        <v>50</v>
      </c>
      <c r="P123" s="12">
        <v>41</v>
      </c>
      <c r="Q123" s="12">
        <v>41</v>
      </c>
      <c r="R123" s="13" t="s">
        <v>870</v>
      </c>
      <c r="S123" s="13" t="s">
        <v>925</v>
      </c>
      <c r="T123" s="13" t="s">
        <v>871</v>
      </c>
      <c r="U123" s="13" t="s">
        <v>872</v>
      </c>
      <c r="V123" s="13" t="s">
        <v>837</v>
      </c>
      <c r="W123" s="13"/>
    </row>
    <row r="124" spans="1:23" s="14" customFormat="1" ht="39.950000000000003" customHeight="1" x14ac:dyDescent="0.2">
      <c r="A124" s="12">
        <v>116</v>
      </c>
      <c r="B124" s="26" t="s">
        <v>109</v>
      </c>
      <c r="C124" s="17" t="s">
        <v>110</v>
      </c>
      <c r="D124" s="25"/>
      <c r="E124" s="17" t="s">
        <v>445</v>
      </c>
      <c r="F124" s="12">
        <v>4</v>
      </c>
      <c r="G124" s="13" t="s">
        <v>67</v>
      </c>
      <c r="H124" s="13" t="s">
        <v>360</v>
      </c>
      <c r="I124" s="13">
        <v>246</v>
      </c>
      <c r="J124" s="13">
        <v>6</v>
      </c>
      <c r="K124" s="12" t="s">
        <v>258</v>
      </c>
      <c r="L124" s="12">
        <v>3</v>
      </c>
      <c r="M124" s="39" t="s">
        <v>325</v>
      </c>
      <c r="N124" s="39" t="s">
        <v>1282</v>
      </c>
      <c r="O124" s="12">
        <v>50</v>
      </c>
      <c r="P124" s="12">
        <v>41</v>
      </c>
      <c r="Q124" s="12">
        <v>41</v>
      </c>
      <c r="R124" s="13" t="s">
        <v>880</v>
      </c>
      <c r="S124" s="13" t="s">
        <v>837</v>
      </c>
      <c r="T124" s="13" t="s">
        <v>881</v>
      </c>
      <c r="U124" s="13" t="s">
        <v>882</v>
      </c>
      <c r="V124" s="13" t="s">
        <v>837</v>
      </c>
      <c r="W124" s="13"/>
    </row>
    <row r="125" spans="1:23" s="14" customFormat="1" ht="39.950000000000003" customHeight="1" x14ac:dyDescent="0.2">
      <c r="A125" s="12">
        <v>117</v>
      </c>
      <c r="B125" s="26" t="s">
        <v>109</v>
      </c>
      <c r="C125" s="17" t="s">
        <v>110</v>
      </c>
      <c r="D125" s="25"/>
      <c r="E125" s="17" t="s">
        <v>446</v>
      </c>
      <c r="F125" s="12">
        <v>4</v>
      </c>
      <c r="G125" s="13" t="s">
        <v>67</v>
      </c>
      <c r="H125" s="13" t="s">
        <v>375</v>
      </c>
      <c r="I125" s="13">
        <v>240</v>
      </c>
      <c r="J125" s="13">
        <v>6</v>
      </c>
      <c r="K125" s="12" t="s">
        <v>268</v>
      </c>
      <c r="L125" s="12">
        <v>4</v>
      </c>
      <c r="M125" s="39" t="s">
        <v>369</v>
      </c>
      <c r="N125" s="39" t="s">
        <v>1274</v>
      </c>
      <c r="O125" s="12">
        <v>50</v>
      </c>
      <c r="P125" s="12">
        <v>40</v>
      </c>
      <c r="Q125" s="12">
        <v>40</v>
      </c>
      <c r="R125" s="13" t="s">
        <v>883</v>
      </c>
      <c r="S125" s="13" t="s">
        <v>865</v>
      </c>
      <c r="T125" s="13" t="s">
        <v>884</v>
      </c>
      <c r="U125" s="13" t="s">
        <v>885</v>
      </c>
      <c r="V125" s="13" t="s">
        <v>837</v>
      </c>
      <c r="W125" s="13"/>
    </row>
    <row r="126" spans="1:23" s="14" customFormat="1" ht="39.950000000000003" customHeight="1" x14ac:dyDescent="0.2">
      <c r="A126" s="12">
        <v>118</v>
      </c>
      <c r="B126" s="26" t="s">
        <v>109</v>
      </c>
      <c r="C126" s="17" t="s">
        <v>110</v>
      </c>
      <c r="D126" s="25"/>
      <c r="E126" s="17" t="s">
        <v>447</v>
      </c>
      <c r="F126" s="12">
        <v>4</v>
      </c>
      <c r="G126" s="13" t="s">
        <v>67</v>
      </c>
      <c r="H126" s="13" t="s">
        <v>383</v>
      </c>
      <c r="I126" s="13">
        <v>240</v>
      </c>
      <c r="J126" s="13">
        <v>6</v>
      </c>
      <c r="K126" s="12" t="s">
        <v>268</v>
      </c>
      <c r="L126" s="12">
        <v>4</v>
      </c>
      <c r="M126" s="39" t="s">
        <v>369</v>
      </c>
      <c r="N126" s="39" t="s">
        <v>1277</v>
      </c>
      <c r="O126" s="12">
        <v>50</v>
      </c>
      <c r="P126" s="12">
        <v>40</v>
      </c>
      <c r="Q126" s="12">
        <v>40</v>
      </c>
      <c r="R126" s="13" t="s">
        <v>886</v>
      </c>
      <c r="S126" s="13" t="s">
        <v>894</v>
      </c>
      <c r="T126" s="13" t="s">
        <v>982</v>
      </c>
      <c r="U126" s="13" t="s">
        <v>926</v>
      </c>
      <c r="V126" s="13" t="s">
        <v>837</v>
      </c>
      <c r="W126" s="13"/>
    </row>
    <row r="127" spans="1:23" s="14" customFormat="1" ht="39.950000000000003" customHeight="1" x14ac:dyDescent="0.2">
      <c r="A127" s="12">
        <v>119</v>
      </c>
      <c r="B127" s="26" t="s">
        <v>109</v>
      </c>
      <c r="C127" s="17" t="s">
        <v>110</v>
      </c>
      <c r="D127" s="25"/>
      <c r="E127" s="17" t="s">
        <v>448</v>
      </c>
      <c r="F127" s="12">
        <v>4</v>
      </c>
      <c r="G127" s="13" t="s">
        <v>67</v>
      </c>
      <c r="H127" s="13" t="s">
        <v>355</v>
      </c>
      <c r="I127" s="13">
        <v>246</v>
      </c>
      <c r="J127" s="13">
        <v>6</v>
      </c>
      <c r="K127" s="12" t="s">
        <v>258</v>
      </c>
      <c r="L127" s="12">
        <v>5</v>
      </c>
      <c r="M127" s="39" t="s">
        <v>325</v>
      </c>
      <c r="N127" s="39" t="s">
        <v>1277</v>
      </c>
      <c r="O127" s="12">
        <v>50</v>
      </c>
      <c r="P127" s="12">
        <v>41</v>
      </c>
      <c r="Q127" s="12">
        <v>41</v>
      </c>
      <c r="R127" s="13" t="s">
        <v>878</v>
      </c>
      <c r="S127" s="13" t="s">
        <v>837</v>
      </c>
      <c r="T127" s="13" t="s">
        <v>879</v>
      </c>
      <c r="U127" s="13" t="s">
        <v>978</v>
      </c>
      <c r="V127" s="13" t="s">
        <v>837</v>
      </c>
      <c r="W127" s="13"/>
    </row>
    <row r="128" spans="1:23" s="14" customFormat="1" ht="39.950000000000003" customHeight="1" x14ac:dyDescent="0.2">
      <c r="A128" s="12">
        <v>120</v>
      </c>
      <c r="B128" s="26" t="s">
        <v>127</v>
      </c>
      <c r="C128" s="17" t="s">
        <v>128</v>
      </c>
      <c r="D128" s="25" t="s">
        <v>91</v>
      </c>
      <c r="E128" s="17" t="s">
        <v>452</v>
      </c>
      <c r="F128" s="12">
        <v>3</v>
      </c>
      <c r="G128" s="13" t="s">
        <v>55</v>
      </c>
      <c r="H128" s="13" t="s">
        <v>162</v>
      </c>
      <c r="I128" s="13">
        <v>41</v>
      </c>
      <c r="J128" s="13">
        <v>1</v>
      </c>
      <c r="K128" s="12" t="s">
        <v>258</v>
      </c>
      <c r="L128" s="12">
        <v>4</v>
      </c>
      <c r="M128" s="39" t="s">
        <v>261</v>
      </c>
      <c r="N128" s="39" t="s">
        <v>368</v>
      </c>
      <c r="O128" s="12">
        <v>60</v>
      </c>
      <c r="P128" s="12">
        <v>40</v>
      </c>
      <c r="Q128" s="12">
        <v>60</v>
      </c>
      <c r="R128" s="13" t="s">
        <v>892</v>
      </c>
      <c r="S128" s="13" t="s">
        <v>837</v>
      </c>
      <c r="T128" s="13" t="s">
        <v>893</v>
      </c>
      <c r="U128" s="13" t="s">
        <v>895</v>
      </c>
      <c r="V128" s="13" t="s">
        <v>837</v>
      </c>
      <c r="W128" s="13"/>
    </row>
    <row r="129" spans="1:23" s="14" customFormat="1" ht="39.950000000000003" customHeight="1" x14ac:dyDescent="0.2">
      <c r="A129" s="12">
        <v>121</v>
      </c>
      <c r="B129" s="26" t="s">
        <v>127</v>
      </c>
      <c r="C129" s="17" t="s">
        <v>128</v>
      </c>
      <c r="D129" s="25" t="s">
        <v>91</v>
      </c>
      <c r="E129" s="17" t="s">
        <v>453</v>
      </c>
      <c r="F129" s="12">
        <v>3</v>
      </c>
      <c r="G129" s="13" t="s">
        <v>55</v>
      </c>
      <c r="H129" s="13" t="s">
        <v>349</v>
      </c>
      <c r="I129" s="13">
        <v>174</v>
      </c>
      <c r="J129" s="13">
        <v>2</v>
      </c>
      <c r="K129" s="12" t="s">
        <v>268</v>
      </c>
      <c r="L129" s="12">
        <v>4</v>
      </c>
      <c r="M129" s="39" t="s">
        <v>274</v>
      </c>
      <c r="N129" s="39" t="s">
        <v>285</v>
      </c>
      <c r="O129" s="12">
        <v>100</v>
      </c>
      <c r="P129" s="12">
        <v>80</v>
      </c>
      <c r="Q129" s="12">
        <v>100</v>
      </c>
      <c r="R129" s="13" t="s">
        <v>880</v>
      </c>
      <c r="S129" s="13" t="s">
        <v>837</v>
      </c>
      <c r="T129" s="13" t="s">
        <v>881</v>
      </c>
      <c r="U129" s="13" t="s">
        <v>882</v>
      </c>
      <c r="V129" s="13" t="s">
        <v>837</v>
      </c>
      <c r="W129" s="13"/>
    </row>
    <row r="130" spans="1:23" s="14" customFormat="1" ht="39.950000000000003" customHeight="1" x14ac:dyDescent="0.2">
      <c r="A130" s="12">
        <v>122</v>
      </c>
      <c r="B130" s="26" t="s">
        <v>127</v>
      </c>
      <c r="C130" s="17" t="s">
        <v>128</v>
      </c>
      <c r="D130" s="25" t="s">
        <v>91</v>
      </c>
      <c r="E130" s="17" t="s">
        <v>454</v>
      </c>
      <c r="F130" s="12">
        <v>3</v>
      </c>
      <c r="G130" s="13" t="s">
        <v>55</v>
      </c>
      <c r="H130" s="13" t="s">
        <v>349</v>
      </c>
      <c r="I130" s="13">
        <v>174</v>
      </c>
      <c r="J130" s="13">
        <v>2</v>
      </c>
      <c r="K130" s="12" t="s">
        <v>268</v>
      </c>
      <c r="L130" s="12">
        <v>5</v>
      </c>
      <c r="M130" s="39" t="s">
        <v>275</v>
      </c>
      <c r="N130" s="39" t="s">
        <v>348</v>
      </c>
      <c r="O130" s="12">
        <v>100</v>
      </c>
      <c r="P130" s="12">
        <v>80</v>
      </c>
      <c r="Q130" s="12">
        <v>100</v>
      </c>
      <c r="R130" s="13" t="s">
        <v>892</v>
      </c>
      <c r="S130" s="13" t="s">
        <v>837</v>
      </c>
      <c r="T130" s="13" t="s">
        <v>893</v>
      </c>
      <c r="U130" s="13" t="s">
        <v>895</v>
      </c>
      <c r="V130" s="13" t="s">
        <v>837</v>
      </c>
      <c r="W130" s="13"/>
    </row>
    <row r="131" spans="1:23" s="14" customFormat="1" ht="39.950000000000003" customHeight="1" x14ac:dyDescent="0.2">
      <c r="A131" s="12">
        <v>123</v>
      </c>
      <c r="B131" s="26" t="s">
        <v>203</v>
      </c>
      <c r="C131" s="17" t="s">
        <v>204</v>
      </c>
      <c r="D131" s="25"/>
      <c r="E131" s="17" t="s">
        <v>455</v>
      </c>
      <c r="F131" s="12">
        <v>3</v>
      </c>
      <c r="G131" s="13" t="s">
        <v>37</v>
      </c>
      <c r="H131" s="13" t="s">
        <v>183</v>
      </c>
      <c r="I131" s="13">
        <v>48</v>
      </c>
      <c r="J131" s="13">
        <v>1</v>
      </c>
      <c r="K131" s="12" t="s">
        <v>258</v>
      </c>
      <c r="L131" s="12">
        <v>4</v>
      </c>
      <c r="M131" s="39" t="s">
        <v>261</v>
      </c>
      <c r="N131" s="39" t="s">
        <v>380</v>
      </c>
      <c r="O131" s="12">
        <v>50</v>
      </c>
      <c r="P131" s="12">
        <v>48</v>
      </c>
      <c r="Q131" s="12">
        <v>50</v>
      </c>
      <c r="R131" s="13" t="s">
        <v>1091</v>
      </c>
      <c r="S131" s="13" t="s">
        <v>1092</v>
      </c>
      <c r="T131" s="13" t="s">
        <v>1093</v>
      </c>
      <c r="U131" s="13" t="s">
        <v>1094</v>
      </c>
      <c r="V131" s="13" t="s">
        <v>1087</v>
      </c>
      <c r="W131" s="13"/>
    </row>
    <row r="132" spans="1:23" s="14" customFormat="1" ht="39.950000000000003" customHeight="1" x14ac:dyDescent="0.2">
      <c r="A132" s="12">
        <v>124</v>
      </c>
      <c r="B132" s="26" t="s">
        <v>203</v>
      </c>
      <c r="C132" s="17" t="s">
        <v>204</v>
      </c>
      <c r="D132" s="25"/>
      <c r="E132" s="17" t="s">
        <v>456</v>
      </c>
      <c r="F132" s="12">
        <v>3</v>
      </c>
      <c r="G132" s="13" t="s">
        <v>37</v>
      </c>
      <c r="H132" s="13" t="s">
        <v>242</v>
      </c>
      <c r="I132" s="13">
        <v>26</v>
      </c>
      <c r="J132" s="13">
        <v>1</v>
      </c>
      <c r="K132" s="12" t="s">
        <v>258</v>
      </c>
      <c r="L132" s="12">
        <v>4</v>
      </c>
      <c r="M132" s="39" t="s">
        <v>262</v>
      </c>
      <c r="N132" s="39" t="s">
        <v>390</v>
      </c>
      <c r="O132" s="12">
        <v>50</v>
      </c>
      <c r="P132" s="12">
        <v>26</v>
      </c>
      <c r="Q132" s="12">
        <v>50</v>
      </c>
      <c r="R132" s="13" t="s">
        <v>1091</v>
      </c>
      <c r="S132" s="13" t="s">
        <v>1092</v>
      </c>
      <c r="T132" s="13" t="s">
        <v>1093</v>
      </c>
      <c r="U132" s="13" t="s">
        <v>1094</v>
      </c>
      <c r="V132" s="13" t="s">
        <v>1087</v>
      </c>
      <c r="W132" s="13"/>
    </row>
    <row r="133" spans="1:23" s="14" customFormat="1" ht="39.950000000000003" customHeight="1" x14ac:dyDescent="0.2">
      <c r="A133" s="12">
        <v>125</v>
      </c>
      <c r="B133" s="26" t="s">
        <v>203</v>
      </c>
      <c r="C133" s="17" t="s">
        <v>204</v>
      </c>
      <c r="D133" s="25"/>
      <c r="E133" s="17" t="s">
        <v>1525</v>
      </c>
      <c r="F133" s="12">
        <v>3</v>
      </c>
      <c r="G133" s="13"/>
      <c r="H133" s="13"/>
      <c r="I133" s="13"/>
      <c r="J133" s="13"/>
      <c r="K133" s="12" t="s">
        <v>268</v>
      </c>
      <c r="L133" s="12" t="s">
        <v>401</v>
      </c>
      <c r="M133" s="39" t="s">
        <v>274</v>
      </c>
      <c r="N133" s="39" t="s">
        <v>378</v>
      </c>
      <c r="O133" s="12">
        <v>80</v>
      </c>
      <c r="P133" s="12">
        <v>60</v>
      </c>
      <c r="Q133" s="12"/>
      <c r="R133" s="13"/>
      <c r="S133" s="13"/>
      <c r="T133" s="13"/>
      <c r="U133" s="13"/>
      <c r="V133" s="13" t="s">
        <v>1087</v>
      </c>
      <c r="W133" s="13"/>
    </row>
    <row r="134" spans="1:23" s="14" customFormat="1" ht="39.950000000000003" customHeight="1" x14ac:dyDescent="0.2">
      <c r="A134" s="12">
        <v>126</v>
      </c>
      <c r="B134" s="26" t="s">
        <v>203</v>
      </c>
      <c r="C134" s="17" t="s">
        <v>204</v>
      </c>
      <c r="D134" s="25"/>
      <c r="E134" s="17" t="s">
        <v>1526</v>
      </c>
      <c r="F134" s="12">
        <v>3</v>
      </c>
      <c r="G134" s="13"/>
      <c r="H134" s="13"/>
      <c r="I134" s="13"/>
      <c r="J134" s="13"/>
      <c r="K134" s="12" t="s">
        <v>268</v>
      </c>
      <c r="L134" s="12" t="s">
        <v>1436</v>
      </c>
      <c r="M134" s="39" t="s">
        <v>275</v>
      </c>
      <c r="N134" s="39" t="s">
        <v>373</v>
      </c>
      <c r="O134" s="12">
        <v>100</v>
      </c>
      <c r="P134" s="12">
        <v>80</v>
      </c>
      <c r="Q134" s="12"/>
      <c r="R134" s="13"/>
      <c r="S134" s="13"/>
      <c r="T134" s="13"/>
      <c r="U134" s="13"/>
      <c r="V134" s="13" t="s">
        <v>1087</v>
      </c>
      <c r="W134" s="13"/>
    </row>
    <row r="135" spans="1:23" s="14" customFormat="1" ht="39.950000000000003" customHeight="1" x14ac:dyDescent="0.2">
      <c r="A135" s="12">
        <v>127</v>
      </c>
      <c r="B135" s="26" t="s">
        <v>132</v>
      </c>
      <c r="C135" s="17" t="s">
        <v>133</v>
      </c>
      <c r="D135" s="25"/>
      <c r="E135" s="17" t="s">
        <v>457</v>
      </c>
      <c r="F135" s="12">
        <v>2</v>
      </c>
      <c r="G135" s="13" t="s">
        <v>67</v>
      </c>
      <c r="H135" s="13" t="s">
        <v>705</v>
      </c>
      <c r="I135" s="13">
        <v>144</v>
      </c>
      <c r="J135" s="13">
        <v>4</v>
      </c>
      <c r="K135" s="12" t="s">
        <v>258</v>
      </c>
      <c r="L135" s="12">
        <v>2</v>
      </c>
      <c r="M135" s="39" t="s">
        <v>326</v>
      </c>
      <c r="N135" s="39" t="s">
        <v>1275</v>
      </c>
      <c r="O135" s="12">
        <v>50</v>
      </c>
      <c r="P135" s="12">
        <v>36</v>
      </c>
      <c r="Q135" s="12">
        <v>36</v>
      </c>
      <c r="R135" s="13" t="s">
        <v>1105</v>
      </c>
      <c r="S135" s="13" t="s">
        <v>1106</v>
      </c>
      <c r="T135" s="13" t="s">
        <v>1107</v>
      </c>
      <c r="U135" s="13" t="s">
        <v>1108</v>
      </c>
      <c r="V135" s="13" t="s">
        <v>1087</v>
      </c>
      <c r="W135" s="13"/>
    </row>
    <row r="136" spans="1:23" s="14" customFormat="1" ht="39.950000000000003" customHeight="1" x14ac:dyDescent="0.2">
      <c r="A136" s="12">
        <v>128</v>
      </c>
      <c r="B136" s="26" t="s">
        <v>132</v>
      </c>
      <c r="C136" s="17" t="s">
        <v>133</v>
      </c>
      <c r="D136" s="25"/>
      <c r="E136" s="17" t="s">
        <v>466</v>
      </c>
      <c r="F136" s="12">
        <v>2</v>
      </c>
      <c r="G136" s="13" t="s">
        <v>67</v>
      </c>
      <c r="H136" s="13" t="s">
        <v>708</v>
      </c>
      <c r="I136" s="13">
        <v>144</v>
      </c>
      <c r="J136" s="13">
        <v>4</v>
      </c>
      <c r="K136" s="12" t="s">
        <v>258</v>
      </c>
      <c r="L136" s="12">
        <v>4</v>
      </c>
      <c r="M136" s="39" t="s">
        <v>338</v>
      </c>
      <c r="N136" s="39" t="s">
        <v>1276</v>
      </c>
      <c r="O136" s="12">
        <v>50</v>
      </c>
      <c r="P136" s="12">
        <v>36</v>
      </c>
      <c r="Q136" s="12">
        <v>36</v>
      </c>
      <c r="R136" s="13" t="s">
        <v>1109</v>
      </c>
      <c r="S136" s="13" t="s">
        <v>1087</v>
      </c>
      <c r="T136" s="13" t="s">
        <v>1110</v>
      </c>
      <c r="U136" s="13" t="s">
        <v>1111</v>
      </c>
      <c r="V136" s="13" t="s">
        <v>1087</v>
      </c>
      <c r="W136" s="13"/>
    </row>
    <row r="137" spans="1:23" s="14" customFormat="1" ht="39.950000000000003" customHeight="1" x14ac:dyDescent="0.2">
      <c r="A137" s="12">
        <v>129</v>
      </c>
      <c r="B137" s="26" t="s">
        <v>132</v>
      </c>
      <c r="C137" s="17" t="s">
        <v>133</v>
      </c>
      <c r="D137" s="25"/>
      <c r="E137" s="17" t="s">
        <v>467</v>
      </c>
      <c r="F137" s="12">
        <v>2</v>
      </c>
      <c r="G137" s="13" t="s">
        <v>67</v>
      </c>
      <c r="H137" s="13" t="s">
        <v>707</v>
      </c>
      <c r="I137" s="13">
        <v>144</v>
      </c>
      <c r="J137" s="13">
        <v>4</v>
      </c>
      <c r="K137" s="12" t="s">
        <v>258</v>
      </c>
      <c r="L137" s="12">
        <v>5</v>
      </c>
      <c r="M137" s="39" t="s">
        <v>338</v>
      </c>
      <c r="N137" s="39" t="s">
        <v>1273</v>
      </c>
      <c r="O137" s="12">
        <v>50</v>
      </c>
      <c r="P137" s="12">
        <v>36</v>
      </c>
      <c r="Q137" s="12">
        <v>36</v>
      </c>
      <c r="R137" s="13" t="s">
        <v>1112</v>
      </c>
      <c r="S137" s="13" t="s">
        <v>1113</v>
      </c>
      <c r="T137" s="13" t="s">
        <v>1114</v>
      </c>
      <c r="U137" s="13" t="s">
        <v>1115</v>
      </c>
      <c r="V137" s="13" t="s">
        <v>1087</v>
      </c>
      <c r="W137" s="13"/>
    </row>
    <row r="138" spans="1:23" s="14" customFormat="1" ht="39.950000000000003" customHeight="1" x14ac:dyDescent="0.2">
      <c r="A138" s="12">
        <v>130</v>
      </c>
      <c r="B138" s="26" t="s">
        <v>132</v>
      </c>
      <c r="C138" s="17" t="s">
        <v>133</v>
      </c>
      <c r="D138" s="25"/>
      <c r="E138" s="17" t="s">
        <v>468</v>
      </c>
      <c r="F138" s="12">
        <v>2</v>
      </c>
      <c r="G138" s="13" t="s">
        <v>67</v>
      </c>
      <c r="H138" s="13" t="s">
        <v>706</v>
      </c>
      <c r="I138" s="13">
        <v>144</v>
      </c>
      <c r="J138" s="13">
        <v>4</v>
      </c>
      <c r="K138" s="12" t="s">
        <v>258</v>
      </c>
      <c r="L138" s="12">
        <v>5</v>
      </c>
      <c r="M138" s="39" t="s">
        <v>339</v>
      </c>
      <c r="N138" s="39" t="s">
        <v>1274</v>
      </c>
      <c r="O138" s="12">
        <v>50</v>
      </c>
      <c r="P138" s="12">
        <v>36</v>
      </c>
      <c r="Q138" s="12">
        <v>36</v>
      </c>
      <c r="R138" s="13" t="s">
        <v>1112</v>
      </c>
      <c r="S138" s="13" t="s">
        <v>1113</v>
      </c>
      <c r="T138" s="13" t="s">
        <v>1114</v>
      </c>
      <c r="U138" s="13" t="s">
        <v>1115</v>
      </c>
      <c r="V138" s="13" t="s">
        <v>1087</v>
      </c>
      <c r="W138" s="13"/>
    </row>
    <row r="139" spans="1:23" s="14" customFormat="1" ht="39.950000000000003" customHeight="1" x14ac:dyDescent="0.2">
      <c r="A139" s="12">
        <v>131</v>
      </c>
      <c r="B139" s="26" t="s">
        <v>132</v>
      </c>
      <c r="C139" s="17" t="s">
        <v>133</v>
      </c>
      <c r="D139" s="25"/>
      <c r="E139" s="17" t="s">
        <v>469</v>
      </c>
      <c r="F139" s="12">
        <v>2</v>
      </c>
      <c r="G139" s="13" t="s">
        <v>67</v>
      </c>
      <c r="H139" s="13" t="s">
        <v>395</v>
      </c>
      <c r="I139" s="13">
        <v>180</v>
      </c>
      <c r="J139" s="13">
        <v>5</v>
      </c>
      <c r="K139" s="12" t="s">
        <v>268</v>
      </c>
      <c r="L139" s="12">
        <v>5</v>
      </c>
      <c r="M139" s="39" t="s">
        <v>340</v>
      </c>
      <c r="N139" s="39" t="s">
        <v>1282</v>
      </c>
      <c r="O139" s="12">
        <v>50</v>
      </c>
      <c r="P139" s="12">
        <v>36</v>
      </c>
      <c r="Q139" s="12">
        <v>36</v>
      </c>
      <c r="R139" s="13" t="s">
        <v>1117</v>
      </c>
      <c r="S139" s="13" t="s">
        <v>1118</v>
      </c>
      <c r="T139" s="13" t="s">
        <v>1119</v>
      </c>
      <c r="U139" s="13" t="s">
        <v>1120</v>
      </c>
      <c r="V139" s="13" t="s">
        <v>1087</v>
      </c>
      <c r="W139" s="13"/>
    </row>
    <row r="140" spans="1:23" s="14" customFormat="1" ht="55.5" customHeight="1" x14ac:dyDescent="0.2">
      <c r="A140" s="12">
        <v>132</v>
      </c>
      <c r="B140" s="26" t="s">
        <v>132</v>
      </c>
      <c r="C140" s="17" t="s">
        <v>133</v>
      </c>
      <c r="D140" s="25"/>
      <c r="E140" s="17" t="s">
        <v>470</v>
      </c>
      <c r="F140" s="12">
        <v>2</v>
      </c>
      <c r="G140" s="13" t="s">
        <v>67</v>
      </c>
      <c r="H140" s="13" t="s">
        <v>149</v>
      </c>
      <c r="I140" s="13">
        <v>240</v>
      </c>
      <c r="J140" s="13">
        <v>1</v>
      </c>
      <c r="K140" s="12" t="s">
        <v>268</v>
      </c>
      <c r="L140" s="12">
        <v>5</v>
      </c>
      <c r="M140" s="39" t="s">
        <v>341</v>
      </c>
      <c r="N140" s="39" t="s">
        <v>1287</v>
      </c>
      <c r="O140" s="12">
        <v>50</v>
      </c>
      <c r="P140" s="12">
        <v>30</v>
      </c>
      <c r="Q140" s="12">
        <v>30</v>
      </c>
      <c r="R140" s="13" t="s">
        <v>1117</v>
      </c>
      <c r="S140" s="13" t="s">
        <v>1118</v>
      </c>
      <c r="T140" s="13" t="s">
        <v>1119</v>
      </c>
      <c r="U140" s="13" t="s">
        <v>1120</v>
      </c>
      <c r="V140" s="13" t="s">
        <v>1087</v>
      </c>
      <c r="W140" s="13" t="s">
        <v>1187</v>
      </c>
    </row>
    <row r="141" spans="1:23" s="14" customFormat="1" ht="39.950000000000003" customHeight="1" x14ac:dyDescent="0.2">
      <c r="A141" s="12">
        <v>133</v>
      </c>
      <c r="B141" s="26" t="s">
        <v>132</v>
      </c>
      <c r="C141" s="17" t="s">
        <v>133</v>
      </c>
      <c r="D141" s="25"/>
      <c r="E141" s="17" t="s">
        <v>471</v>
      </c>
      <c r="F141" s="12">
        <v>2</v>
      </c>
      <c r="G141" s="13" t="s">
        <v>67</v>
      </c>
      <c r="H141" s="13" t="s">
        <v>370</v>
      </c>
      <c r="I141" s="13">
        <v>246</v>
      </c>
      <c r="J141" s="13">
        <v>3</v>
      </c>
      <c r="K141" s="12" t="s">
        <v>258</v>
      </c>
      <c r="L141" s="12">
        <v>6</v>
      </c>
      <c r="M141" s="39" t="s">
        <v>338</v>
      </c>
      <c r="N141" s="39" t="s">
        <v>373</v>
      </c>
      <c r="O141" s="12">
        <v>100</v>
      </c>
      <c r="P141" s="12">
        <v>50</v>
      </c>
      <c r="Q141" s="12">
        <v>80</v>
      </c>
      <c r="R141" s="13" t="s">
        <v>1095</v>
      </c>
      <c r="S141" s="13" t="s">
        <v>1096</v>
      </c>
      <c r="T141" s="13" t="s">
        <v>1097</v>
      </c>
      <c r="U141" s="13" t="s">
        <v>1098</v>
      </c>
      <c r="V141" s="13" t="s">
        <v>1087</v>
      </c>
      <c r="W141" s="13"/>
    </row>
    <row r="142" spans="1:23" s="14" customFormat="1" ht="39.950000000000003" customHeight="1" x14ac:dyDescent="0.2">
      <c r="A142" s="12">
        <v>134</v>
      </c>
      <c r="B142" s="26" t="s">
        <v>132</v>
      </c>
      <c r="C142" s="17" t="s">
        <v>133</v>
      </c>
      <c r="D142" s="25"/>
      <c r="E142" s="17" t="s">
        <v>472</v>
      </c>
      <c r="F142" s="12">
        <v>2</v>
      </c>
      <c r="G142" s="13" t="s">
        <v>55</v>
      </c>
      <c r="H142" s="13" t="s">
        <v>705</v>
      </c>
      <c r="I142" s="13">
        <v>107</v>
      </c>
      <c r="J142" s="13">
        <v>3</v>
      </c>
      <c r="K142" s="12" t="s">
        <v>258</v>
      </c>
      <c r="L142" s="12">
        <v>6</v>
      </c>
      <c r="M142" s="39" t="s">
        <v>339</v>
      </c>
      <c r="N142" s="39" t="s">
        <v>296</v>
      </c>
      <c r="O142" s="12">
        <v>50</v>
      </c>
      <c r="P142" s="12">
        <v>34</v>
      </c>
      <c r="Q142" s="12">
        <v>48</v>
      </c>
      <c r="R142" s="13" t="s">
        <v>1116</v>
      </c>
      <c r="S142" s="13" t="s">
        <v>1113</v>
      </c>
      <c r="T142" s="13" t="s">
        <v>1114</v>
      </c>
      <c r="U142" s="13" t="s">
        <v>1115</v>
      </c>
      <c r="V142" s="13" t="s">
        <v>1087</v>
      </c>
      <c r="W142" s="13"/>
    </row>
    <row r="143" spans="1:23" s="14" customFormat="1" ht="39.950000000000003" customHeight="1" x14ac:dyDescent="0.2">
      <c r="A143" s="12">
        <v>135</v>
      </c>
      <c r="B143" s="26" t="s">
        <v>132</v>
      </c>
      <c r="C143" s="17" t="s">
        <v>133</v>
      </c>
      <c r="D143" s="25"/>
      <c r="E143" s="17" t="s">
        <v>458</v>
      </c>
      <c r="F143" s="12">
        <v>2</v>
      </c>
      <c r="G143" s="13" t="s">
        <v>67</v>
      </c>
      <c r="H143" s="13" t="s">
        <v>372</v>
      </c>
      <c r="I143" s="13">
        <v>246</v>
      </c>
      <c r="J143" s="13">
        <v>3</v>
      </c>
      <c r="K143" s="12" t="s">
        <v>268</v>
      </c>
      <c r="L143" s="12">
        <v>2</v>
      </c>
      <c r="M143" s="39" t="s">
        <v>340</v>
      </c>
      <c r="N143" s="39" t="s">
        <v>373</v>
      </c>
      <c r="O143" s="12">
        <v>100</v>
      </c>
      <c r="P143" s="12">
        <v>50</v>
      </c>
      <c r="Q143" s="12">
        <v>80</v>
      </c>
      <c r="R143" s="13" t="s">
        <v>1095</v>
      </c>
      <c r="S143" s="13" t="s">
        <v>1096</v>
      </c>
      <c r="T143" s="13" t="s">
        <v>1097</v>
      </c>
      <c r="U143" s="13" t="s">
        <v>1098</v>
      </c>
      <c r="V143" s="13" t="s">
        <v>1087</v>
      </c>
      <c r="W143" s="13"/>
    </row>
    <row r="144" spans="1:23" s="14" customFormat="1" ht="39.950000000000003" customHeight="1" x14ac:dyDescent="0.2">
      <c r="A144" s="12">
        <v>136</v>
      </c>
      <c r="B144" s="26" t="s">
        <v>132</v>
      </c>
      <c r="C144" s="17" t="s">
        <v>133</v>
      </c>
      <c r="D144" s="25"/>
      <c r="E144" s="17" t="s">
        <v>459</v>
      </c>
      <c r="F144" s="12">
        <v>2</v>
      </c>
      <c r="G144" s="13" t="s">
        <v>67</v>
      </c>
      <c r="H144" s="13" t="s">
        <v>393</v>
      </c>
      <c r="I144" s="13">
        <v>180</v>
      </c>
      <c r="J144" s="13">
        <v>5</v>
      </c>
      <c r="K144" s="12" t="s">
        <v>268</v>
      </c>
      <c r="L144" s="12">
        <v>2</v>
      </c>
      <c r="M144" s="39" t="s">
        <v>341</v>
      </c>
      <c r="N144" s="39" t="s">
        <v>1280</v>
      </c>
      <c r="O144" s="12">
        <v>50</v>
      </c>
      <c r="P144" s="12">
        <v>36</v>
      </c>
      <c r="Q144" s="12">
        <v>36</v>
      </c>
      <c r="R144" s="13" t="s">
        <v>1099</v>
      </c>
      <c r="S144" s="13" t="s">
        <v>1100</v>
      </c>
      <c r="T144" s="13" t="s">
        <v>1101</v>
      </c>
      <c r="U144" s="13" t="s">
        <v>1102</v>
      </c>
      <c r="V144" s="13" t="s">
        <v>1087</v>
      </c>
      <c r="W144" s="13"/>
    </row>
    <row r="145" spans="1:23" s="14" customFormat="1" ht="39.950000000000003" customHeight="1" x14ac:dyDescent="0.2">
      <c r="A145" s="12">
        <v>137</v>
      </c>
      <c r="B145" s="26" t="s">
        <v>132</v>
      </c>
      <c r="C145" s="17" t="s">
        <v>133</v>
      </c>
      <c r="D145" s="25"/>
      <c r="E145" s="17" t="s">
        <v>460</v>
      </c>
      <c r="F145" s="12">
        <v>2</v>
      </c>
      <c r="G145" s="13" t="s">
        <v>67</v>
      </c>
      <c r="H145" s="13" t="s">
        <v>371</v>
      </c>
      <c r="I145" s="13">
        <v>246</v>
      </c>
      <c r="J145" s="13">
        <v>3</v>
      </c>
      <c r="K145" s="12" t="s">
        <v>258</v>
      </c>
      <c r="L145" s="12">
        <v>3</v>
      </c>
      <c r="M145" s="39" t="s">
        <v>338</v>
      </c>
      <c r="N145" s="39" t="s">
        <v>373</v>
      </c>
      <c r="O145" s="12">
        <v>100</v>
      </c>
      <c r="P145" s="12">
        <v>50</v>
      </c>
      <c r="Q145" s="12">
        <v>80</v>
      </c>
      <c r="R145" s="13" t="s">
        <v>1095</v>
      </c>
      <c r="S145" s="13" t="s">
        <v>1096</v>
      </c>
      <c r="T145" s="13" t="s">
        <v>1097</v>
      </c>
      <c r="U145" s="13" t="s">
        <v>1098</v>
      </c>
      <c r="V145" s="13" t="s">
        <v>1087</v>
      </c>
      <c r="W145" s="13"/>
    </row>
    <row r="146" spans="1:23" s="14" customFormat="1" ht="39.950000000000003" customHeight="1" x14ac:dyDescent="0.2">
      <c r="A146" s="12">
        <v>138</v>
      </c>
      <c r="B146" s="26" t="s">
        <v>132</v>
      </c>
      <c r="C146" s="17" t="s">
        <v>133</v>
      </c>
      <c r="D146" s="25"/>
      <c r="E146" s="17" t="s">
        <v>461</v>
      </c>
      <c r="F146" s="12">
        <v>2</v>
      </c>
      <c r="G146" s="13" t="s">
        <v>55</v>
      </c>
      <c r="H146" s="13" t="s">
        <v>706</v>
      </c>
      <c r="I146" s="13">
        <v>107</v>
      </c>
      <c r="J146" s="13">
        <v>3</v>
      </c>
      <c r="K146" s="12" t="s">
        <v>268</v>
      </c>
      <c r="L146" s="12">
        <v>3</v>
      </c>
      <c r="M146" s="39" t="s">
        <v>340</v>
      </c>
      <c r="N146" s="39" t="s">
        <v>296</v>
      </c>
      <c r="O146" s="12">
        <v>50</v>
      </c>
      <c r="P146" s="12">
        <v>37</v>
      </c>
      <c r="Q146" s="12">
        <v>50</v>
      </c>
      <c r="R146" s="13" t="s">
        <v>1099</v>
      </c>
      <c r="S146" s="13" t="s">
        <v>1100</v>
      </c>
      <c r="T146" s="13" t="s">
        <v>1101</v>
      </c>
      <c r="U146" s="13" t="s">
        <v>1102</v>
      </c>
      <c r="V146" s="13" t="s">
        <v>1087</v>
      </c>
      <c r="W146" s="13"/>
    </row>
    <row r="147" spans="1:23" s="14" customFormat="1" ht="39.950000000000003" customHeight="1" x14ac:dyDescent="0.2">
      <c r="A147" s="12">
        <v>139</v>
      </c>
      <c r="B147" s="26" t="s">
        <v>132</v>
      </c>
      <c r="C147" s="17" t="s">
        <v>133</v>
      </c>
      <c r="D147" s="25"/>
      <c r="E147" s="17" t="s">
        <v>462</v>
      </c>
      <c r="F147" s="12">
        <v>2</v>
      </c>
      <c r="G147" s="13" t="s">
        <v>67</v>
      </c>
      <c r="H147" s="13" t="s">
        <v>392</v>
      </c>
      <c r="I147" s="13">
        <v>180</v>
      </c>
      <c r="J147" s="13">
        <v>5</v>
      </c>
      <c r="K147" s="12" t="s">
        <v>268</v>
      </c>
      <c r="L147" s="12">
        <v>3</v>
      </c>
      <c r="M147" s="39" t="s">
        <v>340</v>
      </c>
      <c r="N147" s="39" t="s">
        <v>1279</v>
      </c>
      <c r="O147" s="12">
        <v>50</v>
      </c>
      <c r="P147" s="12">
        <v>36</v>
      </c>
      <c r="Q147" s="12">
        <v>36</v>
      </c>
      <c r="R147" s="13" t="s">
        <v>1103</v>
      </c>
      <c r="S147" s="13" t="s">
        <v>1087</v>
      </c>
      <c r="T147" s="13" t="s">
        <v>1104</v>
      </c>
      <c r="U147" s="13" t="s">
        <v>919</v>
      </c>
      <c r="V147" s="13" t="s">
        <v>1087</v>
      </c>
      <c r="W147" s="13"/>
    </row>
    <row r="148" spans="1:23" s="14" customFormat="1" ht="39.950000000000003" customHeight="1" x14ac:dyDescent="0.2">
      <c r="A148" s="12">
        <v>140</v>
      </c>
      <c r="B148" s="26" t="s">
        <v>132</v>
      </c>
      <c r="C148" s="17" t="s">
        <v>133</v>
      </c>
      <c r="D148" s="25"/>
      <c r="E148" s="17" t="s">
        <v>463</v>
      </c>
      <c r="F148" s="12">
        <v>2</v>
      </c>
      <c r="G148" s="13" t="s">
        <v>55</v>
      </c>
      <c r="H148" s="13" t="s">
        <v>707</v>
      </c>
      <c r="I148" s="13">
        <v>107</v>
      </c>
      <c r="J148" s="13">
        <v>3</v>
      </c>
      <c r="K148" s="12" t="s">
        <v>268</v>
      </c>
      <c r="L148" s="12">
        <v>3</v>
      </c>
      <c r="M148" s="39" t="s">
        <v>341</v>
      </c>
      <c r="N148" s="39" t="s">
        <v>296</v>
      </c>
      <c r="O148" s="12">
        <v>50</v>
      </c>
      <c r="P148" s="12">
        <v>37</v>
      </c>
      <c r="Q148" s="12">
        <v>49</v>
      </c>
      <c r="R148" s="13" t="s">
        <v>1099</v>
      </c>
      <c r="S148" s="13" t="s">
        <v>1100</v>
      </c>
      <c r="T148" s="13" t="s">
        <v>1101</v>
      </c>
      <c r="U148" s="13" t="s">
        <v>1102</v>
      </c>
      <c r="V148" s="13" t="s">
        <v>1087</v>
      </c>
      <c r="W148" s="13"/>
    </row>
    <row r="149" spans="1:23" s="14" customFormat="1" ht="39.950000000000003" customHeight="1" x14ac:dyDescent="0.2">
      <c r="A149" s="12">
        <v>141</v>
      </c>
      <c r="B149" s="26" t="s">
        <v>132</v>
      </c>
      <c r="C149" s="17" t="s">
        <v>133</v>
      </c>
      <c r="D149" s="25"/>
      <c r="E149" s="17" t="s">
        <v>464</v>
      </c>
      <c r="F149" s="12">
        <v>2</v>
      </c>
      <c r="G149" s="13" t="s">
        <v>67</v>
      </c>
      <c r="H149" s="13" t="s">
        <v>394</v>
      </c>
      <c r="I149" s="13">
        <v>180</v>
      </c>
      <c r="J149" s="13">
        <v>5</v>
      </c>
      <c r="K149" s="12" t="s">
        <v>268</v>
      </c>
      <c r="L149" s="12">
        <v>3</v>
      </c>
      <c r="M149" s="39" t="s">
        <v>341</v>
      </c>
      <c r="N149" s="39" t="s">
        <v>1281</v>
      </c>
      <c r="O149" s="12">
        <v>50</v>
      </c>
      <c r="P149" s="12">
        <v>36</v>
      </c>
      <c r="Q149" s="12">
        <v>36</v>
      </c>
      <c r="R149" s="13" t="s">
        <v>1103</v>
      </c>
      <c r="S149" s="13" t="s">
        <v>1087</v>
      </c>
      <c r="T149" s="13" t="s">
        <v>1104</v>
      </c>
      <c r="U149" s="13" t="s">
        <v>919</v>
      </c>
      <c r="V149" s="13" t="s">
        <v>1087</v>
      </c>
      <c r="W149" s="13"/>
    </row>
    <row r="150" spans="1:23" s="14" customFormat="1" ht="39.950000000000003" customHeight="1" x14ac:dyDescent="0.2">
      <c r="A150" s="12">
        <v>142</v>
      </c>
      <c r="B150" s="26" t="s">
        <v>132</v>
      </c>
      <c r="C150" s="17" t="s">
        <v>133</v>
      </c>
      <c r="D150" s="25"/>
      <c r="E150" s="17" t="s">
        <v>465</v>
      </c>
      <c r="F150" s="12">
        <v>2</v>
      </c>
      <c r="G150" s="13" t="s">
        <v>67</v>
      </c>
      <c r="H150" s="13" t="s">
        <v>400</v>
      </c>
      <c r="I150" s="13">
        <v>180</v>
      </c>
      <c r="J150" s="13">
        <v>5</v>
      </c>
      <c r="K150" s="12" t="s">
        <v>268</v>
      </c>
      <c r="L150" s="12">
        <v>3</v>
      </c>
      <c r="M150" s="39" t="s">
        <v>341</v>
      </c>
      <c r="N150" s="39" t="s">
        <v>1283</v>
      </c>
      <c r="O150" s="12">
        <v>50</v>
      </c>
      <c r="P150" s="12">
        <v>36</v>
      </c>
      <c r="Q150" s="12">
        <v>36</v>
      </c>
      <c r="R150" s="13" t="s">
        <v>1105</v>
      </c>
      <c r="S150" s="13" t="s">
        <v>1087</v>
      </c>
      <c r="T150" s="13" t="s">
        <v>1107</v>
      </c>
      <c r="U150" s="13" t="s">
        <v>1108</v>
      </c>
      <c r="V150" s="13" t="s">
        <v>1087</v>
      </c>
      <c r="W150" s="13"/>
    </row>
    <row r="151" spans="1:23" s="14" customFormat="1" ht="39.950000000000003" customHeight="1" x14ac:dyDescent="0.2">
      <c r="A151" s="12">
        <v>143</v>
      </c>
      <c r="B151" s="26" t="s">
        <v>104</v>
      </c>
      <c r="C151" s="17" t="s">
        <v>105</v>
      </c>
      <c r="D151" s="25"/>
      <c r="E151" s="17" t="s">
        <v>473</v>
      </c>
      <c r="F151" s="12">
        <v>3</v>
      </c>
      <c r="G151" s="13" t="s">
        <v>55</v>
      </c>
      <c r="H151" s="13" t="s">
        <v>75</v>
      </c>
      <c r="I151" s="13">
        <v>183</v>
      </c>
      <c r="J151" s="13">
        <v>2</v>
      </c>
      <c r="K151" s="12" t="s">
        <v>268</v>
      </c>
      <c r="L151" s="12">
        <v>5</v>
      </c>
      <c r="M151" s="39" t="s">
        <v>274</v>
      </c>
      <c r="N151" s="39" t="s">
        <v>285</v>
      </c>
      <c r="O151" s="12">
        <v>100</v>
      </c>
      <c r="P151" s="12">
        <v>80</v>
      </c>
      <c r="Q151" s="12">
        <v>100</v>
      </c>
      <c r="R151" s="13" t="s">
        <v>686</v>
      </c>
      <c r="S151" s="13" t="s">
        <v>681</v>
      </c>
      <c r="T151" s="13" t="s">
        <v>687</v>
      </c>
      <c r="U151" s="13" t="s">
        <v>688</v>
      </c>
      <c r="V151" s="13" t="s">
        <v>681</v>
      </c>
      <c r="W151" s="13"/>
    </row>
    <row r="152" spans="1:23" s="14" customFormat="1" ht="39.950000000000003" customHeight="1" x14ac:dyDescent="0.2">
      <c r="A152" s="12">
        <v>144</v>
      </c>
      <c r="B152" s="26" t="s">
        <v>104</v>
      </c>
      <c r="C152" s="17" t="s">
        <v>105</v>
      </c>
      <c r="D152" s="25"/>
      <c r="E152" s="17" t="s">
        <v>474</v>
      </c>
      <c r="F152" s="12">
        <v>3</v>
      </c>
      <c r="G152" s="13" t="s">
        <v>55</v>
      </c>
      <c r="H152" s="13" t="s">
        <v>75</v>
      </c>
      <c r="I152" s="13">
        <v>183</v>
      </c>
      <c r="J152" s="13">
        <v>2</v>
      </c>
      <c r="K152" s="12" t="s">
        <v>268</v>
      </c>
      <c r="L152" s="12">
        <v>5</v>
      </c>
      <c r="M152" s="39" t="s">
        <v>275</v>
      </c>
      <c r="N152" s="39" t="s">
        <v>285</v>
      </c>
      <c r="O152" s="12">
        <v>100</v>
      </c>
      <c r="P152" s="12">
        <v>80</v>
      </c>
      <c r="Q152" s="12">
        <v>100</v>
      </c>
      <c r="R152" s="13" t="s">
        <v>689</v>
      </c>
      <c r="S152" s="13" t="s">
        <v>681</v>
      </c>
      <c r="T152" s="13" t="s">
        <v>690</v>
      </c>
      <c r="U152" s="13" t="s">
        <v>691</v>
      </c>
      <c r="V152" s="13" t="s">
        <v>681</v>
      </c>
      <c r="W152" s="13"/>
    </row>
    <row r="153" spans="1:23" s="14" customFormat="1" ht="39.950000000000003" customHeight="1" x14ac:dyDescent="0.2">
      <c r="A153" s="12">
        <v>145</v>
      </c>
      <c r="B153" s="26" t="s">
        <v>104</v>
      </c>
      <c r="C153" s="17" t="s">
        <v>105</v>
      </c>
      <c r="D153" s="25"/>
      <c r="E153" s="17" t="s">
        <v>475</v>
      </c>
      <c r="F153" s="12">
        <v>3</v>
      </c>
      <c r="G153" s="13" t="s">
        <v>364</v>
      </c>
      <c r="H153" s="13" t="s">
        <v>366</v>
      </c>
      <c r="I153" s="13" t="s">
        <v>365</v>
      </c>
      <c r="J153" s="13">
        <v>1</v>
      </c>
      <c r="K153" s="12" t="s">
        <v>258</v>
      </c>
      <c r="L153" s="12">
        <v>6</v>
      </c>
      <c r="M153" s="39" t="s">
        <v>261</v>
      </c>
      <c r="N153" s="39" t="s">
        <v>348</v>
      </c>
      <c r="O153" s="12">
        <v>100</v>
      </c>
      <c r="P153" s="12">
        <v>80</v>
      </c>
      <c r="Q153" s="12">
        <v>100</v>
      </c>
      <c r="R153" s="13" t="s">
        <v>695</v>
      </c>
      <c r="S153" s="13" t="s">
        <v>681</v>
      </c>
      <c r="T153" s="13" t="s">
        <v>682</v>
      </c>
      <c r="U153" s="212" t="s">
        <v>683</v>
      </c>
      <c r="V153" s="13" t="s">
        <v>681</v>
      </c>
      <c r="W153" s="13"/>
    </row>
    <row r="154" spans="1:23" s="14" customFormat="1" ht="39.950000000000003" customHeight="1" x14ac:dyDescent="0.2">
      <c r="A154" s="12">
        <v>146</v>
      </c>
      <c r="B154" s="26" t="s">
        <v>256</v>
      </c>
      <c r="C154" s="17" t="s">
        <v>257</v>
      </c>
      <c r="D154" s="25"/>
      <c r="E154" s="17" t="s">
        <v>476</v>
      </c>
      <c r="F154" s="12">
        <v>2</v>
      </c>
      <c r="G154" s="13" t="s">
        <v>67</v>
      </c>
      <c r="H154" s="13" t="s">
        <v>404</v>
      </c>
      <c r="I154" s="13">
        <v>144</v>
      </c>
      <c r="J154" s="13">
        <v>4</v>
      </c>
      <c r="K154" s="12" t="s">
        <v>268</v>
      </c>
      <c r="L154" s="12">
        <v>2</v>
      </c>
      <c r="M154" s="39" t="s">
        <v>340</v>
      </c>
      <c r="N154" s="39" t="s">
        <v>1284</v>
      </c>
      <c r="O154" s="12">
        <v>50</v>
      </c>
      <c r="P154" s="12">
        <v>36</v>
      </c>
      <c r="Q154" s="12">
        <v>36</v>
      </c>
      <c r="R154" s="13"/>
      <c r="S154" s="13"/>
      <c r="T154" s="13"/>
      <c r="U154" s="13"/>
      <c r="V154" s="13" t="s">
        <v>1458</v>
      </c>
      <c r="W154" s="13" t="s">
        <v>1187</v>
      </c>
    </row>
    <row r="155" spans="1:23" s="14" customFormat="1" ht="39.950000000000003" customHeight="1" x14ac:dyDescent="0.2">
      <c r="A155" s="12">
        <v>147</v>
      </c>
      <c r="B155" s="26" t="s">
        <v>256</v>
      </c>
      <c r="C155" s="17" t="s">
        <v>257</v>
      </c>
      <c r="D155" s="25"/>
      <c r="E155" s="17" t="s">
        <v>477</v>
      </c>
      <c r="F155" s="12">
        <v>2</v>
      </c>
      <c r="G155" s="13" t="s">
        <v>67</v>
      </c>
      <c r="H155" s="13" t="s">
        <v>405</v>
      </c>
      <c r="I155" s="13">
        <v>144</v>
      </c>
      <c r="J155" s="13">
        <v>4</v>
      </c>
      <c r="K155" s="12" t="s">
        <v>268</v>
      </c>
      <c r="L155" s="12">
        <v>2</v>
      </c>
      <c r="M155" s="39" t="s">
        <v>350</v>
      </c>
      <c r="N155" s="39" t="s">
        <v>1285</v>
      </c>
      <c r="O155" s="12">
        <v>50</v>
      </c>
      <c r="P155" s="12">
        <v>36</v>
      </c>
      <c r="Q155" s="12">
        <v>36</v>
      </c>
      <c r="R155" s="13"/>
      <c r="S155" s="13"/>
      <c r="T155" s="13"/>
      <c r="U155" s="13"/>
      <c r="V155" s="13" t="s">
        <v>1458</v>
      </c>
      <c r="W155" s="13"/>
    </row>
    <row r="156" spans="1:23" s="14" customFormat="1" ht="39.950000000000003" customHeight="1" x14ac:dyDescent="0.2">
      <c r="A156" s="12">
        <v>148</v>
      </c>
      <c r="B156" s="26" t="s">
        <v>256</v>
      </c>
      <c r="C156" s="17" t="s">
        <v>257</v>
      </c>
      <c r="D156" s="25"/>
      <c r="E156" s="17" t="s">
        <v>478</v>
      </c>
      <c r="F156" s="12">
        <v>2</v>
      </c>
      <c r="G156" s="13" t="s">
        <v>67</v>
      </c>
      <c r="H156" s="13" t="s">
        <v>402</v>
      </c>
      <c r="I156" s="13">
        <v>144</v>
      </c>
      <c r="J156" s="13">
        <v>4</v>
      </c>
      <c r="K156" s="12" t="s">
        <v>258</v>
      </c>
      <c r="L156" s="12">
        <v>5</v>
      </c>
      <c r="M156" s="39" t="s">
        <v>338</v>
      </c>
      <c r="N156" s="39" t="s">
        <v>1283</v>
      </c>
      <c r="O156" s="12">
        <v>50</v>
      </c>
      <c r="P156" s="12">
        <v>36</v>
      </c>
      <c r="Q156" s="12">
        <v>36</v>
      </c>
      <c r="R156" s="13"/>
      <c r="S156" s="13"/>
      <c r="T156" s="13"/>
      <c r="U156" s="13"/>
      <c r="V156" s="13" t="s">
        <v>1458</v>
      </c>
      <c r="W156" s="13"/>
    </row>
    <row r="157" spans="1:23" s="14" customFormat="1" ht="39.950000000000003" customHeight="1" x14ac:dyDescent="0.2">
      <c r="A157" s="12">
        <v>149</v>
      </c>
      <c r="B157" s="26" t="s">
        <v>256</v>
      </c>
      <c r="C157" s="17" t="s">
        <v>257</v>
      </c>
      <c r="D157" s="25"/>
      <c r="E157" s="17" t="s">
        <v>479</v>
      </c>
      <c r="F157" s="12">
        <v>2</v>
      </c>
      <c r="G157" s="13" t="s">
        <v>67</v>
      </c>
      <c r="H157" s="13" t="s">
        <v>403</v>
      </c>
      <c r="I157" s="13">
        <v>144</v>
      </c>
      <c r="J157" s="13">
        <v>4</v>
      </c>
      <c r="K157" s="12" t="s">
        <v>258</v>
      </c>
      <c r="L157" s="12">
        <v>5</v>
      </c>
      <c r="M157" s="39" t="s">
        <v>326</v>
      </c>
      <c r="N157" s="39" t="s">
        <v>1284</v>
      </c>
      <c r="O157" s="12">
        <v>50</v>
      </c>
      <c r="P157" s="12">
        <v>36</v>
      </c>
      <c r="Q157" s="12">
        <v>36</v>
      </c>
      <c r="R157" s="13"/>
      <c r="S157" s="13"/>
      <c r="T157" s="13"/>
      <c r="U157" s="13"/>
      <c r="V157" s="13" t="s">
        <v>1458</v>
      </c>
      <c r="W157" s="13"/>
    </row>
    <row r="158" spans="1:23" s="14" customFormat="1" ht="39.950000000000003" customHeight="1" x14ac:dyDescent="0.2">
      <c r="A158" s="12">
        <v>150</v>
      </c>
      <c r="B158" s="26" t="s">
        <v>256</v>
      </c>
      <c r="C158" s="17" t="s">
        <v>257</v>
      </c>
      <c r="D158" s="25"/>
      <c r="E158" s="17" t="s">
        <v>480</v>
      </c>
      <c r="F158" s="12">
        <v>2</v>
      </c>
      <c r="G158" s="13" t="s">
        <v>67</v>
      </c>
      <c r="H158" s="13" t="s">
        <v>149</v>
      </c>
      <c r="I158" s="13">
        <v>240</v>
      </c>
      <c r="J158" s="13">
        <v>1</v>
      </c>
      <c r="K158" s="12" t="s">
        <v>268</v>
      </c>
      <c r="L158" s="12">
        <v>5</v>
      </c>
      <c r="M158" s="39" t="s">
        <v>340</v>
      </c>
      <c r="N158" s="39" t="s">
        <v>1287</v>
      </c>
      <c r="O158" s="12">
        <v>50</v>
      </c>
      <c r="P158" s="12">
        <v>30</v>
      </c>
      <c r="Q158" s="12">
        <v>30</v>
      </c>
      <c r="R158" s="13"/>
      <c r="S158" s="13"/>
      <c r="T158" s="13"/>
      <c r="U158" s="13"/>
      <c r="V158" s="13" t="s">
        <v>1458</v>
      </c>
      <c r="W158" s="13" t="s">
        <v>1187</v>
      </c>
    </row>
    <row r="159" spans="1:23" s="14" customFormat="1" ht="39.950000000000003" customHeight="1" x14ac:dyDescent="0.2">
      <c r="A159" s="12">
        <v>151</v>
      </c>
      <c r="B159" s="26" t="s">
        <v>335</v>
      </c>
      <c r="C159" s="17" t="s">
        <v>336</v>
      </c>
      <c r="D159" s="25"/>
      <c r="E159" s="17" t="s">
        <v>342</v>
      </c>
      <c r="F159" s="12">
        <v>2</v>
      </c>
      <c r="G159" s="13" t="s">
        <v>55</v>
      </c>
      <c r="H159" s="13" t="s">
        <v>707</v>
      </c>
      <c r="I159" s="13">
        <v>107</v>
      </c>
      <c r="J159" s="13">
        <v>3</v>
      </c>
      <c r="K159" s="12" t="s">
        <v>268</v>
      </c>
      <c r="L159" s="12">
        <v>3</v>
      </c>
      <c r="M159" s="39" t="s">
        <v>340</v>
      </c>
      <c r="N159" s="39" t="s">
        <v>301</v>
      </c>
      <c r="O159" s="12">
        <v>50</v>
      </c>
      <c r="P159" s="12">
        <v>37</v>
      </c>
      <c r="Q159" s="12">
        <v>49</v>
      </c>
      <c r="R159" s="13"/>
      <c r="S159" s="13"/>
      <c r="T159" s="13"/>
      <c r="U159" s="13"/>
      <c r="V159" s="13" t="s">
        <v>1458</v>
      </c>
      <c r="W159" s="13"/>
    </row>
    <row r="160" spans="1:23" s="14" customFormat="1" ht="39.950000000000003" customHeight="1" x14ac:dyDescent="0.2">
      <c r="A160" s="12">
        <v>152</v>
      </c>
      <c r="B160" s="26" t="s">
        <v>335</v>
      </c>
      <c r="C160" s="17" t="s">
        <v>336</v>
      </c>
      <c r="D160" s="25"/>
      <c r="E160" s="17" t="s">
        <v>343</v>
      </c>
      <c r="F160" s="12">
        <v>2</v>
      </c>
      <c r="G160" s="13" t="s">
        <v>55</v>
      </c>
      <c r="H160" s="13" t="s">
        <v>706</v>
      </c>
      <c r="I160" s="13">
        <v>107</v>
      </c>
      <c r="J160" s="13">
        <v>3</v>
      </c>
      <c r="K160" s="12" t="s">
        <v>268</v>
      </c>
      <c r="L160" s="12">
        <v>3</v>
      </c>
      <c r="M160" s="39" t="s">
        <v>341</v>
      </c>
      <c r="N160" s="39" t="s">
        <v>301</v>
      </c>
      <c r="O160" s="12">
        <v>50</v>
      </c>
      <c r="P160" s="12">
        <v>37</v>
      </c>
      <c r="Q160" s="12">
        <v>50</v>
      </c>
      <c r="R160" s="13"/>
      <c r="S160" s="13"/>
      <c r="T160" s="13"/>
      <c r="U160" s="13"/>
      <c r="V160" s="13" t="s">
        <v>1458</v>
      </c>
      <c r="W160" s="13"/>
    </row>
    <row r="161" spans="1:23" s="14" customFormat="1" ht="69.75" customHeight="1" x14ac:dyDescent="0.2">
      <c r="A161" s="12">
        <v>153</v>
      </c>
      <c r="B161" s="26" t="s">
        <v>335</v>
      </c>
      <c r="C161" s="17" t="s">
        <v>336</v>
      </c>
      <c r="D161" s="25"/>
      <c r="E161" s="17" t="s">
        <v>344</v>
      </c>
      <c r="F161" s="12">
        <v>2</v>
      </c>
      <c r="G161" s="13" t="s">
        <v>55</v>
      </c>
      <c r="H161" s="13" t="s">
        <v>705</v>
      </c>
      <c r="I161" s="13">
        <v>107</v>
      </c>
      <c r="J161" s="13">
        <v>3</v>
      </c>
      <c r="K161" s="12" t="s">
        <v>258</v>
      </c>
      <c r="L161" s="12">
        <v>6</v>
      </c>
      <c r="M161" s="39" t="s">
        <v>338</v>
      </c>
      <c r="N161" s="39" t="s">
        <v>296</v>
      </c>
      <c r="O161" s="12">
        <v>50</v>
      </c>
      <c r="P161" s="12">
        <v>34</v>
      </c>
      <c r="Q161" s="12">
        <v>43</v>
      </c>
      <c r="R161" s="13"/>
      <c r="S161" s="13"/>
      <c r="T161" s="13"/>
      <c r="U161" s="13"/>
      <c r="V161" s="13" t="s">
        <v>1458</v>
      </c>
      <c r="W161" s="13"/>
    </row>
    <row r="162" spans="1:23" s="14" customFormat="1" ht="39.950000000000003" customHeight="1" x14ac:dyDescent="0.2">
      <c r="A162" s="12">
        <v>154</v>
      </c>
      <c r="B162" s="26" t="s">
        <v>335</v>
      </c>
      <c r="C162" s="17" t="s">
        <v>336</v>
      </c>
      <c r="D162" s="25"/>
      <c r="E162" s="17" t="s">
        <v>345</v>
      </c>
      <c r="F162" s="12">
        <v>2</v>
      </c>
      <c r="G162" s="13" t="s">
        <v>67</v>
      </c>
      <c r="H162" s="13" t="s">
        <v>709</v>
      </c>
      <c r="I162" s="13">
        <v>144</v>
      </c>
      <c r="J162" s="13">
        <v>1</v>
      </c>
      <c r="K162" s="12" t="s">
        <v>258</v>
      </c>
      <c r="L162" s="12">
        <v>6</v>
      </c>
      <c r="M162" s="39" t="s">
        <v>326</v>
      </c>
      <c r="N162" s="39" t="s">
        <v>1287</v>
      </c>
      <c r="O162" s="12">
        <v>50</v>
      </c>
      <c r="P162" s="12">
        <v>30</v>
      </c>
      <c r="Q162" s="12">
        <v>30</v>
      </c>
      <c r="R162" s="13"/>
      <c r="S162" s="13"/>
      <c r="T162" s="13"/>
      <c r="U162" s="13"/>
      <c r="V162" s="13" t="s">
        <v>1458</v>
      </c>
      <c r="W162" s="13" t="s">
        <v>1187</v>
      </c>
    </row>
    <row r="163" spans="1:23" s="14" customFormat="1" ht="39.950000000000003" customHeight="1" x14ac:dyDescent="0.2">
      <c r="A163" s="12">
        <v>155</v>
      </c>
      <c r="B163" s="26" t="s">
        <v>158</v>
      </c>
      <c r="C163" s="17" t="s">
        <v>159</v>
      </c>
      <c r="D163" s="25" t="s">
        <v>91</v>
      </c>
      <c r="E163" s="17" t="s">
        <v>481</v>
      </c>
      <c r="F163" s="12">
        <v>3</v>
      </c>
      <c r="G163" s="13" t="s">
        <v>37</v>
      </c>
      <c r="H163" s="13" t="s">
        <v>144</v>
      </c>
      <c r="I163" s="13" t="s">
        <v>150</v>
      </c>
      <c r="J163" s="13">
        <v>2</v>
      </c>
      <c r="K163" s="12" t="s">
        <v>258</v>
      </c>
      <c r="L163" s="12">
        <v>4</v>
      </c>
      <c r="M163" s="39" t="s">
        <v>261</v>
      </c>
      <c r="N163" s="39" t="s">
        <v>379</v>
      </c>
      <c r="O163" s="12">
        <v>80</v>
      </c>
      <c r="P163" s="12">
        <v>50</v>
      </c>
      <c r="Q163" s="12">
        <v>80</v>
      </c>
      <c r="R163" s="13" t="s">
        <v>732</v>
      </c>
      <c r="S163" s="13" t="s">
        <v>711</v>
      </c>
      <c r="T163" s="13" t="s">
        <v>733</v>
      </c>
      <c r="U163" s="13" t="s">
        <v>1219</v>
      </c>
      <c r="V163" s="13" t="s">
        <v>711</v>
      </c>
      <c r="W163" s="13"/>
    </row>
    <row r="164" spans="1:23" s="14" customFormat="1" ht="39.950000000000003" customHeight="1" x14ac:dyDescent="0.2">
      <c r="A164" s="12">
        <v>156</v>
      </c>
      <c r="B164" s="26" t="s">
        <v>158</v>
      </c>
      <c r="C164" s="17" t="s">
        <v>159</v>
      </c>
      <c r="D164" s="25" t="s">
        <v>91</v>
      </c>
      <c r="E164" s="17" t="s">
        <v>482</v>
      </c>
      <c r="F164" s="12">
        <v>3</v>
      </c>
      <c r="G164" s="13" t="s">
        <v>37</v>
      </c>
      <c r="H164" s="13" t="s">
        <v>144</v>
      </c>
      <c r="I164" s="13" t="s">
        <v>150</v>
      </c>
      <c r="J164" s="13">
        <v>2</v>
      </c>
      <c r="K164" s="12" t="s">
        <v>258</v>
      </c>
      <c r="L164" s="12">
        <v>5</v>
      </c>
      <c r="M164" s="39" t="s">
        <v>262</v>
      </c>
      <c r="N164" s="39" t="s">
        <v>378</v>
      </c>
      <c r="O164" s="12">
        <v>80</v>
      </c>
      <c r="P164" s="12">
        <v>50</v>
      </c>
      <c r="Q164" s="12">
        <v>80</v>
      </c>
      <c r="R164" s="13" t="s">
        <v>732</v>
      </c>
      <c r="S164" s="13" t="s">
        <v>711</v>
      </c>
      <c r="T164" s="13" t="s">
        <v>733</v>
      </c>
      <c r="U164" s="13" t="s">
        <v>1219</v>
      </c>
      <c r="V164" s="13" t="s">
        <v>711</v>
      </c>
      <c r="W164" s="13"/>
    </row>
    <row r="165" spans="1:23" s="14" customFormat="1" ht="39.950000000000003" customHeight="1" x14ac:dyDescent="0.2">
      <c r="A165" s="12">
        <v>157</v>
      </c>
      <c r="B165" s="26" t="s">
        <v>78</v>
      </c>
      <c r="C165" s="17" t="s">
        <v>79</v>
      </c>
      <c r="D165" s="25" t="s">
        <v>80</v>
      </c>
      <c r="E165" s="17" t="s">
        <v>79</v>
      </c>
      <c r="F165" s="12">
        <v>3</v>
      </c>
      <c r="G165" s="13" t="s">
        <v>29</v>
      </c>
      <c r="H165" s="13" t="s">
        <v>75</v>
      </c>
      <c r="I165" s="13">
        <v>84</v>
      </c>
      <c r="J165" s="13">
        <v>1</v>
      </c>
      <c r="K165" s="12" t="s">
        <v>268</v>
      </c>
      <c r="L165" s="12">
        <v>3</v>
      </c>
      <c r="M165" s="39" t="s">
        <v>274</v>
      </c>
      <c r="N165" s="39" t="s">
        <v>347</v>
      </c>
      <c r="O165" s="12">
        <v>85</v>
      </c>
      <c r="P165" s="12">
        <v>20</v>
      </c>
      <c r="Q165" s="12">
        <v>85</v>
      </c>
      <c r="R165" s="13" t="s">
        <v>696</v>
      </c>
      <c r="S165" s="13" t="s">
        <v>681</v>
      </c>
      <c r="T165" s="13" t="s">
        <v>697</v>
      </c>
      <c r="U165" s="212" t="s">
        <v>698</v>
      </c>
      <c r="V165" s="13" t="s">
        <v>681</v>
      </c>
      <c r="W165" s="13"/>
    </row>
    <row r="166" spans="1:23" s="14" customFormat="1" ht="39.950000000000003" customHeight="1" x14ac:dyDescent="0.2">
      <c r="A166" s="12">
        <v>158</v>
      </c>
      <c r="B166" s="26" t="s">
        <v>1445</v>
      </c>
      <c r="C166" s="17" t="s">
        <v>1446</v>
      </c>
      <c r="D166" s="25" t="s">
        <v>95</v>
      </c>
      <c r="E166" s="17" t="s">
        <v>1446</v>
      </c>
      <c r="F166" s="12">
        <v>3</v>
      </c>
      <c r="G166" s="13" t="s">
        <v>29</v>
      </c>
      <c r="H166" s="13" t="s">
        <v>349</v>
      </c>
      <c r="I166" s="13">
        <v>70</v>
      </c>
      <c r="J166" s="13" t="s">
        <v>1411</v>
      </c>
      <c r="K166" s="12" t="s">
        <v>258</v>
      </c>
      <c r="L166" s="12" t="s">
        <v>401</v>
      </c>
      <c r="M166" s="39" t="s">
        <v>262</v>
      </c>
      <c r="N166" s="39" t="s">
        <v>347</v>
      </c>
      <c r="O166" s="12">
        <v>85</v>
      </c>
      <c r="P166" s="12">
        <v>33</v>
      </c>
      <c r="Q166" s="12"/>
      <c r="R166" s="13" t="s">
        <v>1463</v>
      </c>
      <c r="S166" s="13" t="s">
        <v>837</v>
      </c>
      <c r="T166" s="13" t="s">
        <v>1464</v>
      </c>
      <c r="U166" s="13" t="s">
        <v>1465</v>
      </c>
      <c r="V166" s="13" t="s">
        <v>837</v>
      </c>
      <c r="W166" s="13"/>
    </row>
    <row r="167" spans="1:23" s="14" customFormat="1" ht="39.950000000000003" customHeight="1" x14ac:dyDescent="0.2">
      <c r="A167" s="12">
        <v>159</v>
      </c>
      <c r="B167" s="26" t="s">
        <v>59</v>
      </c>
      <c r="C167" s="17" t="s">
        <v>60</v>
      </c>
      <c r="D167" s="25"/>
      <c r="E167" s="17" t="s">
        <v>302</v>
      </c>
      <c r="F167" s="12">
        <v>3</v>
      </c>
      <c r="G167" s="13" t="s">
        <v>55</v>
      </c>
      <c r="H167" s="13" t="s">
        <v>706</v>
      </c>
      <c r="I167" s="13">
        <v>107</v>
      </c>
      <c r="J167" s="13">
        <v>3</v>
      </c>
      <c r="K167" s="12" t="s">
        <v>268</v>
      </c>
      <c r="L167" s="12">
        <v>2</v>
      </c>
      <c r="M167" s="39" t="s">
        <v>274</v>
      </c>
      <c r="N167" s="39" t="s">
        <v>301</v>
      </c>
      <c r="O167" s="12">
        <v>50</v>
      </c>
      <c r="P167" s="12">
        <v>37</v>
      </c>
      <c r="Q167" s="12">
        <v>38</v>
      </c>
      <c r="R167" s="13" t="s">
        <v>1294</v>
      </c>
      <c r="S167" s="13" t="s">
        <v>1297</v>
      </c>
      <c r="T167" s="13" t="s">
        <v>1295</v>
      </c>
      <c r="U167" s="13" t="s">
        <v>1296</v>
      </c>
      <c r="V167" s="13" t="s">
        <v>1297</v>
      </c>
      <c r="W167" s="13"/>
    </row>
    <row r="168" spans="1:23" s="14" customFormat="1" ht="39.950000000000003" customHeight="1" x14ac:dyDescent="0.2">
      <c r="A168" s="12">
        <v>160</v>
      </c>
      <c r="B168" s="26" t="s">
        <v>59</v>
      </c>
      <c r="C168" s="17" t="s">
        <v>60</v>
      </c>
      <c r="D168" s="25"/>
      <c r="E168" s="17" t="s">
        <v>303</v>
      </c>
      <c r="F168" s="12">
        <v>3</v>
      </c>
      <c r="G168" s="13" t="s">
        <v>55</v>
      </c>
      <c r="H168" s="13" t="s">
        <v>707</v>
      </c>
      <c r="I168" s="13">
        <v>107</v>
      </c>
      <c r="J168" s="13">
        <v>3</v>
      </c>
      <c r="K168" s="12" t="s">
        <v>268</v>
      </c>
      <c r="L168" s="12">
        <v>2</v>
      </c>
      <c r="M168" s="39" t="s">
        <v>275</v>
      </c>
      <c r="N168" s="39" t="s">
        <v>301</v>
      </c>
      <c r="O168" s="12">
        <v>50</v>
      </c>
      <c r="P168" s="12">
        <v>37</v>
      </c>
      <c r="Q168" s="12">
        <v>44</v>
      </c>
      <c r="R168" s="13" t="s">
        <v>1294</v>
      </c>
      <c r="S168" s="13" t="s">
        <v>1297</v>
      </c>
      <c r="T168" s="13" t="s">
        <v>1295</v>
      </c>
      <c r="U168" s="13" t="s">
        <v>1296</v>
      </c>
      <c r="V168" s="13" t="s">
        <v>1297</v>
      </c>
      <c r="W168" s="13"/>
    </row>
    <row r="169" spans="1:23" s="14" customFormat="1" ht="39.950000000000003" customHeight="1" x14ac:dyDescent="0.2">
      <c r="A169" s="12">
        <v>161</v>
      </c>
      <c r="B169" s="26" t="s">
        <v>59</v>
      </c>
      <c r="C169" s="17" t="s">
        <v>60</v>
      </c>
      <c r="D169" s="25"/>
      <c r="E169" s="17" t="s">
        <v>304</v>
      </c>
      <c r="F169" s="12">
        <v>3</v>
      </c>
      <c r="G169" s="13" t="s">
        <v>67</v>
      </c>
      <c r="H169" s="13" t="s">
        <v>183</v>
      </c>
      <c r="I169" s="13">
        <v>180</v>
      </c>
      <c r="J169" s="13">
        <v>1</v>
      </c>
      <c r="K169" s="12" t="s">
        <v>268</v>
      </c>
      <c r="L169" s="12">
        <v>4</v>
      </c>
      <c r="M169" s="39" t="s">
        <v>275</v>
      </c>
      <c r="N169" s="39" t="s">
        <v>1286</v>
      </c>
      <c r="O169" s="12">
        <v>50</v>
      </c>
      <c r="P169" s="12">
        <v>30</v>
      </c>
      <c r="Q169" s="12">
        <v>30</v>
      </c>
      <c r="R169" s="13" t="s">
        <v>1294</v>
      </c>
      <c r="S169" s="13" t="s">
        <v>1297</v>
      </c>
      <c r="T169" s="13" t="s">
        <v>1295</v>
      </c>
      <c r="U169" s="13" t="s">
        <v>1296</v>
      </c>
      <c r="V169" s="13" t="s">
        <v>1297</v>
      </c>
      <c r="W169" s="13" t="s">
        <v>1484</v>
      </c>
    </row>
    <row r="170" spans="1:23" s="14" customFormat="1" ht="39.950000000000003" customHeight="1" x14ac:dyDescent="0.2">
      <c r="A170" s="12">
        <v>162</v>
      </c>
      <c r="B170" s="26" t="s">
        <v>59</v>
      </c>
      <c r="C170" s="17" t="s">
        <v>60</v>
      </c>
      <c r="D170" s="25"/>
      <c r="E170" s="17" t="s">
        <v>305</v>
      </c>
      <c r="F170" s="12">
        <v>3</v>
      </c>
      <c r="G170" s="13" t="s">
        <v>55</v>
      </c>
      <c r="H170" s="13" t="s">
        <v>705</v>
      </c>
      <c r="I170" s="13">
        <v>107</v>
      </c>
      <c r="J170" s="13">
        <v>3</v>
      </c>
      <c r="K170" s="12" t="s">
        <v>258</v>
      </c>
      <c r="L170" s="12">
        <v>5</v>
      </c>
      <c r="M170" s="39" t="s">
        <v>261</v>
      </c>
      <c r="N170" s="39" t="s">
        <v>296</v>
      </c>
      <c r="O170" s="12">
        <v>50</v>
      </c>
      <c r="P170" s="12">
        <v>34</v>
      </c>
      <c r="Q170" s="12">
        <v>33</v>
      </c>
      <c r="R170" s="13" t="s">
        <v>1294</v>
      </c>
      <c r="S170" s="13" t="s">
        <v>1297</v>
      </c>
      <c r="T170" s="13" t="s">
        <v>1295</v>
      </c>
      <c r="U170" s="13" t="s">
        <v>1296</v>
      </c>
      <c r="V170" s="13" t="s">
        <v>1297</v>
      </c>
      <c r="W170" s="13"/>
    </row>
    <row r="171" spans="1:23" s="14" customFormat="1" ht="39.950000000000003" customHeight="1" x14ac:dyDescent="0.2">
      <c r="A171" s="12">
        <v>163</v>
      </c>
      <c r="B171" s="26" t="s">
        <v>100</v>
      </c>
      <c r="C171" s="17" t="s">
        <v>101</v>
      </c>
      <c r="D171" s="25" t="s">
        <v>71</v>
      </c>
      <c r="E171" s="17" t="s">
        <v>483</v>
      </c>
      <c r="F171" s="12">
        <v>2</v>
      </c>
      <c r="G171" s="13" t="s">
        <v>55</v>
      </c>
      <c r="H171" s="13" t="s">
        <v>404</v>
      </c>
      <c r="I171" s="13">
        <v>108</v>
      </c>
      <c r="J171" s="13">
        <v>3</v>
      </c>
      <c r="K171" s="12" t="s">
        <v>258</v>
      </c>
      <c r="L171" s="12">
        <v>2</v>
      </c>
      <c r="M171" s="39" t="s">
        <v>338</v>
      </c>
      <c r="N171" s="39" t="s">
        <v>387</v>
      </c>
      <c r="O171" s="12">
        <v>50</v>
      </c>
      <c r="P171" s="12">
        <v>36</v>
      </c>
      <c r="Q171" s="12">
        <v>41</v>
      </c>
      <c r="R171" s="13" t="s">
        <v>1298</v>
      </c>
      <c r="S171" s="13" t="s">
        <v>1297</v>
      </c>
      <c r="T171" s="13" t="s">
        <v>1299</v>
      </c>
      <c r="U171" s="13" t="s">
        <v>1300</v>
      </c>
      <c r="V171" s="13" t="s">
        <v>1297</v>
      </c>
      <c r="W171" s="13"/>
    </row>
    <row r="172" spans="1:23" s="14" customFormat="1" ht="39.950000000000003" customHeight="1" x14ac:dyDescent="0.2">
      <c r="A172" s="12">
        <v>164</v>
      </c>
      <c r="B172" s="26" t="s">
        <v>100</v>
      </c>
      <c r="C172" s="17" t="s">
        <v>101</v>
      </c>
      <c r="D172" s="25" t="s">
        <v>71</v>
      </c>
      <c r="E172" s="17" t="s">
        <v>492</v>
      </c>
      <c r="F172" s="12">
        <v>2</v>
      </c>
      <c r="G172" s="13" t="s">
        <v>37</v>
      </c>
      <c r="H172" s="13" t="s">
        <v>174</v>
      </c>
      <c r="I172" s="13">
        <v>77</v>
      </c>
      <c r="J172" s="13">
        <v>1</v>
      </c>
      <c r="K172" s="12" t="s">
        <v>268</v>
      </c>
      <c r="L172" s="12">
        <v>5</v>
      </c>
      <c r="M172" s="39" t="s">
        <v>340</v>
      </c>
      <c r="N172" s="39" t="s">
        <v>391</v>
      </c>
      <c r="O172" s="12">
        <v>70</v>
      </c>
      <c r="P172" s="12">
        <v>50</v>
      </c>
      <c r="Q172" s="12">
        <v>32</v>
      </c>
      <c r="R172" s="13" t="s">
        <v>1304</v>
      </c>
      <c r="S172" s="13" t="s">
        <v>1297</v>
      </c>
      <c r="T172" s="13" t="s">
        <v>1305</v>
      </c>
      <c r="U172" s="13" t="s">
        <v>1306</v>
      </c>
      <c r="V172" s="13" t="s">
        <v>1297</v>
      </c>
      <c r="W172" s="13"/>
    </row>
    <row r="173" spans="1:23" s="14" customFormat="1" ht="39.950000000000003" customHeight="1" x14ac:dyDescent="0.2">
      <c r="A173" s="12">
        <v>165</v>
      </c>
      <c r="B173" s="26" t="s">
        <v>100</v>
      </c>
      <c r="C173" s="17" t="s">
        <v>101</v>
      </c>
      <c r="D173" s="25" t="s">
        <v>71</v>
      </c>
      <c r="E173" s="17" t="s">
        <v>493</v>
      </c>
      <c r="F173" s="12">
        <v>2</v>
      </c>
      <c r="G173" s="13" t="s">
        <v>55</v>
      </c>
      <c r="H173" s="13" t="s">
        <v>384</v>
      </c>
      <c r="I173" s="13">
        <v>221</v>
      </c>
      <c r="J173" s="13">
        <v>6</v>
      </c>
      <c r="K173" s="12" t="s">
        <v>268</v>
      </c>
      <c r="L173" s="12">
        <v>5</v>
      </c>
      <c r="M173" s="39" t="s">
        <v>350</v>
      </c>
      <c r="N173" s="39" t="s">
        <v>388</v>
      </c>
      <c r="O173" s="12">
        <v>50</v>
      </c>
      <c r="P173" s="12">
        <v>37</v>
      </c>
      <c r="Q173" s="12">
        <v>37</v>
      </c>
      <c r="R173" s="13" t="s">
        <v>1310</v>
      </c>
      <c r="S173" s="13" t="s">
        <v>1297</v>
      </c>
      <c r="T173" s="13" t="s">
        <v>1311</v>
      </c>
      <c r="U173" s="13" t="s">
        <v>1312</v>
      </c>
      <c r="V173" s="13" t="s">
        <v>1297</v>
      </c>
      <c r="W173" s="13"/>
    </row>
    <row r="174" spans="1:23" s="14" customFormat="1" ht="39.950000000000003" customHeight="1" x14ac:dyDescent="0.2">
      <c r="A174" s="12">
        <v>166</v>
      </c>
      <c r="B174" s="26" t="s">
        <v>100</v>
      </c>
      <c r="C174" s="17" t="s">
        <v>101</v>
      </c>
      <c r="D174" s="25" t="s">
        <v>71</v>
      </c>
      <c r="E174" s="17" t="s">
        <v>494</v>
      </c>
      <c r="F174" s="12">
        <v>2</v>
      </c>
      <c r="G174" s="13" t="s">
        <v>55</v>
      </c>
      <c r="H174" s="13" t="s">
        <v>402</v>
      </c>
      <c r="I174" s="13">
        <v>108</v>
      </c>
      <c r="J174" s="13">
        <v>3</v>
      </c>
      <c r="K174" s="12" t="s">
        <v>268</v>
      </c>
      <c r="L174" s="12">
        <v>5</v>
      </c>
      <c r="M174" s="39" t="s">
        <v>350</v>
      </c>
      <c r="N174" s="39" t="s">
        <v>301</v>
      </c>
      <c r="O174" s="12">
        <v>50</v>
      </c>
      <c r="P174" s="12">
        <v>36</v>
      </c>
      <c r="Q174" s="12">
        <v>34</v>
      </c>
      <c r="R174" s="13" t="s">
        <v>1301</v>
      </c>
      <c r="S174" s="13" t="s">
        <v>1297</v>
      </c>
      <c r="T174" s="13" t="s">
        <v>1302</v>
      </c>
      <c r="U174" s="13" t="s">
        <v>1303</v>
      </c>
      <c r="V174" s="13" t="s">
        <v>1297</v>
      </c>
      <c r="W174" s="13"/>
    </row>
    <row r="175" spans="1:23" s="14" customFormat="1" ht="39.950000000000003" customHeight="1" x14ac:dyDescent="0.2">
      <c r="A175" s="12">
        <v>167</v>
      </c>
      <c r="B175" s="26" t="s">
        <v>100</v>
      </c>
      <c r="C175" s="17" t="s">
        <v>101</v>
      </c>
      <c r="D175" s="25" t="s">
        <v>71</v>
      </c>
      <c r="E175" s="17" t="s">
        <v>495</v>
      </c>
      <c r="F175" s="12">
        <v>2</v>
      </c>
      <c r="G175" s="13" t="s">
        <v>55</v>
      </c>
      <c r="H175" s="13" t="s">
        <v>375</v>
      </c>
      <c r="I175" s="13">
        <v>221</v>
      </c>
      <c r="J175" s="13">
        <v>6</v>
      </c>
      <c r="K175" s="12" t="s">
        <v>258</v>
      </c>
      <c r="L175" s="12">
        <v>6</v>
      </c>
      <c r="M175" s="39" t="s">
        <v>338</v>
      </c>
      <c r="N175" s="39" t="s">
        <v>386</v>
      </c>
      <c r="O175" s="12">
        <v>50</v>
      </c>
      <c r="P175" s="12">
        <v>37</v>
      </c>
      <c r="Q175" s="12">
        <v>39</v>
      </c>
      <c r="R175" s="13" t="s">
        <v>1310</v>
      </c>
      <c r="S175" s="13" t="s">
        <v>1297</v>
      </c>
      <c r="T175" s="13" t="s">
        <v>1311</v>
      </c>
      <c r="U175" s="13" t="s">
        <v>1312</v>
      </c>
      <c r="V175" s="13" t="s">
        <v>1297</v>
      </c>
      <c r="W175" s="13"/>
    </row>
    <row r="176" spans="1:23" s="14" customFormat="1" ht="39.950000000000003" customHeight="1" x14ac:dyDescent="0.2">
      <c r="A176" s="12">
        <v>168</v>
      </c>
      <c r="B176" s="26" t="s">
        <v>100</v>
      </c>
      <c r="C176" s="17" t="s">
        <v>101</v>
      </c>
      <c r="D176" s="25" t="s">
        <v>71</v>
      </c>
      <c r="E176" s="17" t="s">
        <v>496</v>
      </c>
      <c r="F176" s="12">
        <v>2</v>
      </c>
      <c r="G176" s="13" t="s">
        <v>55</v>
      </c>
      <c r="H176" s="13" t="s">
        <v>403</v>
      </c>
      <c r="I176" s="13">
        <v>108</v>
      </c>
      <c r="J176" s="13">
        <v>3</v>
      </c>
      <c r="K176" s="12" t="s">
        <v>258</v>
      </c>
      <c r="L176" s="12">
        <v>6</v>
      </c>
      <c r="M176" s="39" t="s">
        <v>326</v>
      </c>
      <c r="N176" s="39" t="s">
        <v>388</v>
      </c>
      <c r="O176" s="12">
        <v>50</v>
      </c>
      <c r="P176" s="12">
        <v>36</v>
      </c>
      <c r="Q176" s="12">
        <v>43</v>
      </c>
      <c r="R176" s="13" t="s">
        <v>1304</v>
      </c>
      <c r="S176" s="13" t="s">
        <v>1297</v>
      </c>
      <c r="T176" s="13" t="s">
        <v>1305</v>
      </c>
      <c r="U176" s="13" t="s">
        <v>1306</v>
      </c>
      <c r="V176" s="13" t="s">
        <v>1297</v>
      </c>
      <c r="W176" s="13"/>
    </row>
    <row r="177" spans="1:23" s="14" customFormat="1" ht="39.950000000000003" customHeight="1" x14ac:dyDescent="0.2">
      <c r="A177" s="12">
        <v>169</v>
      </c>
      <c r="B177" s="26" t="s">
        <v>100</v>
      </c>
      <c r="C177" s="17" t="s">
        <v>101</v>
      </c>
      <c r="D177" s="25" t="s">
        <v>71</v>
      </c>
      <c r="E177" s="17" t="s">
        <v>484</v>
      </c>
      <c r="F177" s="12">
        <v>2</v>
      </c>
      <c r="G177" s="13" t="s">
        <v>55</v>
      </c>
      <c r="H177" s="13" t="s">
        <v>75</v>
      </c>
      <c r="I177" s="13">
        <v>183</v>
      </c>
      <c r="J177" s="13">
        <v>2</v>
      </c>
      <c r="K177" s="12" t="s">
        <v>268</v>
      </c>
      <c r="L177" s="12">
        <v>2</v>
      </c>
      <c r="M177" s="39" t="s">
        <v>340</v>
      </c>
      <c r="N177" s="39" t="s">
        <v>285</v>
      </c>
      <c r="O177" s="12">
        <v>100</v>
      </c>
      <c r="P177" s="12">
        <v>50</v>
      </c>
      <c r="Q177" s="12">
        <v>80</v>
      </c>
      <c r="R177" s="13" t="s">
        <v>1304</v>
      </c>
      <c r="S177" s="13" t="s">
        <v>1297</v>
      </c>
      <c r="T177" s="13" t="s">
        <v>1305</v>
      </c>
      <c r="U177" s="13" t="s">
        <v>1306</v>
      </c>
      <c r="V177" s="13" t="s">
        <v>1297</v>
      </c>
      <c r="W177" s="13"/>
    </row>
    <row r="178" spans="1:23" s="14" customFormat="1" ht="39.950000000000003" customHeight="1" x14ac:dyDescent="0.2">
      <c r="A178" s="12">
        <v>170</v>
      </c>
      <c r="B178" s="26" t="s">
        <v>100</v>
      </c>
      <c r="C178" s="17" t="s">
        <v>101</v>
      </c>
      <c r="D178" s="25" t="s">
        <v>71</v>
      </c>
      <c r="E178" s="17" t="s">
        <v>485</v>
      </c>
      <c r="F178" s="12">
        <v>2</v>
      </c>
      <c r="G178" s="13" t="s">
        <v>55</v>
      </c>
      <c r="H178" s="13" t="s">
        <v>75</v>
      </c>
      <c r="I178" s="13">
        <v>183</v>
      </c>
      <c r="J178" s="13">
        <v>2</v>
      </c>
      <c r="K178" s="12" t="s">
        <v>268</v>
      </c>
      <c r="L178" s="12">
        <v>2</v>
      </c>
      <c r="M178" s="39" t="s">
        <v>350</v>
      </c>
      <c r="N178" s="39" t="s">
        <v>285</v>
      </c>
      <c r="O178" s="12">
        <v>100</v>
      </c>
      <c r="P178" s="12">
        <v>80</v>
      </c>
      <c r="Q178" s="12">
        <v>100</v>
      </c>
      <c r="R178" s="13" t="s">
        <v>1298</v>
      </c>
      <c r="S178" s="13" t="s">
        <v>1297</v>
      </c>
      <c r="T178" s="13" t="s">
        <v>1299</v>
      </c>
      <c r="U178" s="13" t="s">
        <v>1300</v>
      </c>
      <c r="V178" s="13" t="s">
        <v>1297</v>
      </c>
      <c r="W178" s="13"/>
    </row>
    <row r="179" spans="1:23" s="14" customFormat="1" ht="39.950000000000003" customHeight="1" x14ac:dyDescent="0.2">
      <c r="A179" s="12">
        <v>171</v>
      </c>
      <c r="B179" s="26" t="s">
        <v>100</v>
      </c>
      <c r="C179" s="17" t="s">
        <v>101</v>
      </c>
      <c r="D179" s="25" t="s">
        <v>71</v>
      </c>
      <c r="E179" s="17" t="s">
        <v>486</v>
      </c>
      <c r="F179" s="12">
        <v>2</v>
      </c>
      <c r="G179" s="13" t="s">
        <v>55</v>
      </c>
      <c r="H179" s="13" t="s">
        <v>381</v>
      </c>
      <c r="I179" s="13">
        <v>221</v>
      </c>
      <c r="J179" s="13">
        <v>6</v>
      </c>
      <c r="K179" s="12" t="s">
        <v>268</v>
      </c>
      <c r="L179" s="12">
        <v>2</v>
      </c>
      <c r="M179" s="39" t="s">
        <v>350</v>
      </c>
      <c r="N179" s="39" t="s">
        <v>385</v>
      </c>
      <c r="O179" s="12">
        <v>50</v>
      </c>
      <c r="P179" s="12">
        <v>37</v>
      </c>
      <c r="Q179" s="12">
        <v>33</v>
      </c>
      <c r="R179" s="13" t="s">
        <v>1301</v>
      </c>
      <c r="S179" s="13" t="s">
        <v>1297</v>
      </c>
      <c r="T179" s="13" t="s">
        <v>1302</v>
      </c>
      <c r="U179" s="13" t="s">
        <v>1303</v>
      </c>
      <c r="V179" s="13" t="s">
        <v>1297</v>
      </c>
      <c r="W179" s="13"/>
    </row>
    <row r="180" spans="1:23" s="14" customFormat="1" ht="39.950000000000003" customHeight="1" x14ac:dyDescent="0.2">
      <c r="A180" s="12">
        <v>172</v>
      </c>
      <c r="B180" s="26" t="s">
        <v>100</v>
      </c>
      <c r="C180" s="17" t="s">
        <v>101</v>
      </c>
      <c r="D180" s="25" t="s">
        <v>71</v>
      </c>
      <c r="E180" s="17" t="s">
        <v>487</v>
      </c>
      <c r="F180" s="12">
        <v>2</v>
      </c>
      <c r="G180" s="13" t="s">
        <v>55</v>
      </c>
      <c r="H180" s="13" t="s">
        <v>374</v>
      </c>
      <c r="I180" s="13">
        <v>221</v>
      </c>
      <c r="J180" s="13">
        <v>6</v>
      </c>
      <c r="K180" s="12" t="s">
        <v>258</v>
      </c>
      <c r="L180" s="12">
        <v>3</v>
      </c>
      <c r="M180" s="39" t="s">
        <v>326</v>
      </c>
      <c r="N180" s="39" t="s">
        <v>385</v>
      </c>
      <c r="O180" s="12">
        <v>50</v>
      </c>
      <c r="P180" s="12">
        <v>37</v>
      </c>
      <c r="Q180" s="12">
        <v>44</v>
      </c>
      <c r="R180" s="13" t="s">
        <v>1301</v>
      </c>
      <c r="S180" s="13" t="s">
        <v>1297</v>
      </c>
      <c r="T180" s="13" t="s">
        <v>1302</v>
      </c>
      <c r="U180" s="13" t="s">
        <v>1303</v>
      </c>
      <c r="V180" s="13" t="s">
        <v>1297</v>
      </c>
      <c r="W180" s="13"/>
    </row>
    <row r="181" spans="1:23" s="14" customFormat="1" ht="39.950000000000003" customHeight="1" x14ac:dyDescent="0.2">
      <c r="A181" s="12">
        <v>173</v>
      </c>
      <c r="B181" s="26" t="s">
        <v>100</v>
      </c>
      <c r="C181" s="17" t="s">
        <v>101</v>
      </c>
      <c r="D181" s="25" t="s">
        <v>71</v>
      </c>
      <c r="E181" s="17" t="s">
        <v>488</v>
      </c>
      <c r="F181" s="12">
        <v>2</v>
      </c>
      <c r="G181" s="13" t="s">
        <v>55</v>
      </c>
      <c r="H181" s="13" t="s">
        <v>349</v>
      </c>
      <c r="I181" s="13">
        <v>174</v>
      </c>
      <c r="J181" s="13">
        <v>2</v>
      </c>
      <c r="K181" s="12" t="s">
        <v>268</v>
      </c>
      <c r="L181" s="12">
        <v>3</v>
      </c>
      <c r="M181" s="39" t="s">
        <v>340</v>
      </c>
      <c r="N181" s="39" t="s">
        <v>285</v>
      </c>
      <c r="O181" s="12">
        <v>100</v>
      </c>
      <c r="P181" s="12">
        <v>80</v>
      </c>
      <c r="Q181" s="12">
        <v>99</v>
      </c>
      <c r="R181" s="13" t="s">
        <v>1301</v>
      </c>
      <c r="S181" s="13" t="s">
        <v>1297</v>
      </c>
      <c r="T181" s="13" t="s">
        <v>1302</v>
      </c>
      <c r="U181" s="13" t="s">
        <v>1303</v>
      </c>
      <c r="V181" s="13" t="s">
        <v>1297</v>
      </c>
      <c r="W181" s="13"/>
    </row>
    <row r="182" spans="1:23" s="14" customFormat="1" ht="39.950000000000003" customHeight="1" x14ac:dyDescent="0.2">
      <c r="A182" s="12">
        <v>174</v>
      </c>
      <c r="B182" s="26" t="s">
        <v>100</v>
      </c>
      <c r="C182" s="17" t="s">
        <v>101</v>
      </c>
      <c r="D182" s="25" t="s">
        <v>71</v>
      </c>
      <c r="E182" s="17" t="s">
        <v>489</v>
      </c>
      <c r="F182" s="12">
        <v>2</v>
      </c>
      <c r="G182" s="13" t="s">
        <v>55</v>
      </c>
      <c r="H182" s="13" t="s">
        <v>349</v>
      </c>
      <c r="I182" s="13">
        <v>174</v>
      </c>
      <c r="J182" s="13">
        <v>2</v>
      </c>
      <c r="K182" s="12" t="s">
        <v>268</v>
      </c>
      <c r="L182" s="12">
        <v>3</v>
      </c>
      <c r="M182" s="39" t="s">
        <v>350</v>
      </c>
      <c r="N182" s="39" t="s">
        <v>285</v>
      </c>
      <c r="O182" s="12">
        <v>100</v>
      </c>
      <c r="P182" s="12">
        <v>80</v>
      </c>
      <c r="Q182" s="12">
        <v>100</v>
      </c>
      <c r="R182" s="13" t="s">
        <v>1307</v>
      </c>
      <c r="S182" s="13" t="s">
        <v>1297</v>
      </c>
      <c r="T182" s="13" t="s">
        <v>1308</v>
      </c>
      <c r="U182" s="13" t="s">
        <v>1309</v>
      </c>
      <c r="V182" s="13" t="s">
        <v>1297</v>
      </c>
      <c r="W182" s="13"/>
    </row>
    <row r="183" spans="1:23" s="14" customFormat="1" ht="39.950000000000003" customHeight="1" x14ac:dyDescent="0.2">
      <c r="A183" s="12">
        <v>175</v>
      </c>
      <c r="B183" s="26" t="s">
        <v>100</v>
      </c>
      <c r="C183" s="17" t="s">
        <v>101</v>
      </c>
      <c r="D183" s="25" t="s">
        <v>71</v>
      </c>
      <c r="E183" s="17" t="s">
        <v>490</v>
      </c>
      <c r="F183" s="12">
        <v>2</v>
      </c>
      <c r="G183" s="13" t="s">
        <v>55</v>
      </c>
      <c r="H183" s="13" t="s">
        <v>382</v>
      </c>
      <c r="I183" s="13">
        <v>221</v>
      </c>
      <c r="J183" s="13">
        <v>6</v>
      </c>
      <c r="K183" s="12" t="s">
        <v>268</v>
      </c>
      <c r="L183" s="12">
        <v>4</v>
      </c>
      <c r="M183" s="39" t="s">
        <v>340</v>
      </c>
      <c r="N183" s="39" t="s">
        <v>386</v>
      </c>
      <c r="O183" s="12">
        <v>50</v>
      </c>
      <c r="P183" s="12">
        <v>37</v>
      </c>
      <c r="Q183" s="12">
        <v>36</v>
      </c>
      <c r="R183" s="13" t="s">
        <v>1298</v>
      </c>
      <c r="S183" s="13" t="s">
        <v>1297</v>
      </c>
      <c r="T183" s="13" t="s">
        <v>1299</v>
      </c>
      <c r="U183" s="13" t="s">
        <v>1300</v>
      </c>
      <c r="V183" s="13" t="s">
        <v>1297</v>
      </c>
      <c r="W183" s="13"/>
    </row>
    <row r="184" spans="1:23" s="14" customFormat="1" ht="39.950000000000003" customHeight="1" x14ac:dyDescent="0.2">
      <c r="A184" s="12">
        <v>176</v>
      </c>
      <c r="B184" s="26" t="s">
        <v>100</v>
      </c>
      <c r="C184" s="17" t="s">
        <v>101</v>
      </c>
      <c r="D184" s="25" t="s">
        <v>71</v>
      </c>
      <c r="E184" s="17" t="s">
        <v>491</v>
      </c>
      <c r="F184" s="12">
        <v>2</v>
      </c>
      <c r="G184" s="13" t="s">
        <v>55</v>
      </c>
      <c r="H184" s="13" t="s">
        <v>383</v>
      </c>
      <c r="I184" s="13">
        <v>221</v>
      </c>
      <c r="J184" s="13">
        <v>6</v>
      </c>
      <c r="K184" s="12" t="s">
        <v>268</v>
      </c>
      <c r="L184" s="12">
        <v>4</v>
      </c>
      <c r="M184" s="39" t="s">
        <v>350</v>
      </c>
      <c r="N184" s="39" t="s">
        <v>387</v>
      </c>
      <c r="O184" s="12">
        <v>50</v>
      </c>
      <c r="P184" s="12">
        <v>37</v>
      </c>
      <c r="Q184" s="12">
        <v>34</v>
      </c>
      <c r="R184" s="13" t="s">
        <v>1307</v>
      </c>
      <c r="S184" s="13" t="s">
        <v>1297</v>
      </c>
      <c r="T184" s="13" t="s">
        <v>1308</v>
      </c>
      <c r="U184" s="13" t="s">
        <v>1309</v>
      </c>
      <c r="V184" s="13" t="s">
        <v>1297</v>
      </c>
      <c r="W184" s="13"/>
    </row>
    <row r="185" spans="1:23" s="14" customFormat="1" ht="39.950000000000003" customHeight="1" x14ac:dyDescent="0.2">
      <c r="A185" s="12">
        <v>177</v>
      </c>
      <c r="B185" s="26" t="s">
        <v>1447</v>
      </c>
      <c r="C185" s="17" t="s">
        <v>1448</v>
      </c>
      <c r="D185" s="25" t="s">
        <v>148</v>
      </c>
      <c r="E185" s="17" t="s">
        <v>1448</v>
      </c>
      <c r="F185" s="12">
        <v>3</v>
      </c>
      <c r="G185" s="13" t="s">
        <v>29</v>
      </c>
      <c r="H185" s="13" t="s">
        <v>174</v>
      </c>
      <c r="I185" s="13">
        <v>107</v>
      </c>
      <c r="J185" s="13" t="s">
        <v>1411</v>
      </c>
      <c r="K185" s="12" t="s">
        <v>258</v>
      </c>
      <c r="L185" s="12" t="s">
        <v>401</v>
      </c>
      <c r="M185" s="39" t="s">
        <v>261</v>
      </c>
      <c r="N185" s="39" t="s">
        <v>1501</v>
      </c>
      <c r="O185" s="12">
        <v>80</v>
      </c>
      <c r="P185" s="12">
        <v>55</v>
      </c>
      <c r="Q185" s="12"/>
      <c r="R185" s="13" t="s">
        <v>1449</v>
      </c>
      <c r="S185" s="13" t="s">
        <v>1087</v>
      </c>
      <c r="T185" s="13" t="s">
        <v>1466</v>
      </c>
      <c r="U185" s="13" t="s">
        <v>1467</v>
      </c>
      <c r="V185" s="13" t="s">
        <v>1087</v>
      </c>
      <c r="W185" s="13"/>
    </row>
    <row r="186" spans="1:23" s="14" customFormat="1" ht="39.950000000000003" customHeight="1" x14ac:dyDescent="0.2">
      <c r="A186" s="12">
        <v>178</v>
      </c>
      <c r="B186" s="26" t="s">
        <v>1450</v>
      </c>
      <c r="C186" s="17" t="s">
        <v>1451</v>
      </c>
      <c r="D186" s="25" t="s">
        <v>148</v>
      </c>
      <c r="E186" s="17" t="s">
        <v>1451</v>
      </c>
      <c r="F186" s="12">
        <v>3</v>
      </c>
      <c r="G186" s="13" t="s">
        <v>29</v>
      </c>
      <c r="H186" s="13" t="s">
        <v>174</v>
      </c>
      <c r="I186" s="13">
        <v>107</v>
      </c>
      <c r="J186" s="13" t="s">
        <v>1411</v>
      </c>
      <c r="K186" s="12" t="s">
        <v>258</v>
      </c>
      <c r="L186" s="12" t="s">
        <v>1413</v>
      </c>
      <c r="M186" s="39" t="s">
        <v>262</v>
      </c>
      <c r="N186" s="39" t="s">
        <v>391</v>
      </c>
      <c r="O186" s="12">
        <v>70</v>
      </c>
      <c r="P186" s="12">
        <v>51</v>
      </c>
      <c r="Q186" s="12"/>
      <c r="R186" s="13" t="s">
        <v>1452</v>
      </c>
      <c r="S186" s="13" t="s">
        <v>1482</v>
      </c>
      <c r="T186" s="13" t="s">
        <v>1468</v>
      </c>
      <c r="U186" s="13" t="s">
        <v>1469</v>
      </c>
      <c r="V186" s="13" t="s">
        <v>1087</v>
      </c>
      <c r="W186" s="13"/>
    </row>
    <row r="187" spans="1:23" s="14" customFormat="1" ht="39.950000000000003" customHeight="1" x14ac:dyDescent="0.2">
      <c r="A187" s="12">
        <v>179</v>
      </c>
      <c r="B187" s="26" t="s">
        <v>146</v>
      </c>
      <c r="C187" s="17" t="s">
        <v>147</v>
      </c>
      <c r="D187" s="25" t="s">
        <v>148</v>
      </c>
      <c r="E187" s="17" t="s">
        <v>498</v>
      </c>
      <c r="F187" s="12">
        <v>3</v>
      </c>
      <c r="G187" s="13" t="s">
        <v>29</v>
      </c>
      <c r="H187" s="13" t="s">
        <v>374</v>
      </c>
      <c r="I187" s="13">
        <v>61</v>
      </c>
      <c r="J187" s="13">
        <v>2</v>
      </c>
      <c r="K187" s="12" t="s">
        <v>258</v>
      </c>
      <c r="L187" s="12">
        <v>3</v>
      </c>
      <c r="M187" s="39" t="s">
        <v>262</v>
      </c>
      <c r="N187" s="39" t="s">
        <v>376</v>
      </c>
      <c r="O187" s="12">
        <v>50</v>
      </c>
      <c r="P187" s="12">
        <v>30</v>
      </c>
      <c r="Q187" s="12">
        <v>28</v>
      </c>
      <c r="R187" s="13" t="s">
        <v>1122</v>
      </c>
      <c r="S187" s="13" t="s">
        <v>1123</v>
      </c>
      <c r="T187" s="13" t="s">
        <v>1124</v>
      </c>
      <c r="U187" s="13" t="s">
        <v>1125</v>
      </c>
      <c r="V187" s="13" t="s">
        <v>1087</v>
      </c>
      <c r="W187" s="13"/>
    </row>
    <row r="188" spans="1:23" s="14" customFormat="1" ht="39.950000000000003" customHeight="1" x14ac:dyDescent="0.2">
      <c r="A188" s="12">
        <v>180</v>
      </c>
      <c r="B188" s="26" t="s">
        <v>146</v>
      </c>
      <c r="C188" s="17" t="s">
        <v>147</v>
      </c>
      <c r="D188" s="25" t="s">
        <v>148</v>
      </c>
      <c r="E188" s="17" t="s">
        <v>499</v>
      </c>
      <c r="F188" s="12">
        <v>3</v>
      </c>
      <c r="G188" s="13" t="s">
        <v>29</v>
      </c>
      <c r="H188" s="13" t="s">
        <v>174</v>
      </c>
      <c r="I188" s="13">
        <v>106</v>
      </c>
      <c r="J188" s="13">
        <v>1</v>
      </c>
      <c r="K188" s="12" t="s">
        <v>258</v>
      </c>
      <c r="L188" s="12">
        <v>4</v>
      </c>
      <c r="M188" s="39" t="s">
        <v>262</v>
      </c>
      <c r="N188" s="39" t="s">
        <v>347</v>
      </c>
      <c r="O188" s="12">
        <v>85</v>
      </c>
      <c r="P188" s="12">
        <v>60</v>
      </c>
      <c r="Q188" s="12">
        <v>76</v>
      </c>
      <c r="R188" s="13" t="s">
        <v>1126</v>
      </c>
      <c r="S188" s="13" t="s">
        <v>1127</v>
      </c>
      <c r="T188" s="13" t="s">
        <v>1121</v>
      </c>
      <c r="U188" s="13" t="s">
        <v>1128</v>
      </c>
      <c r="V188" s="13" t="s">
        <v>1087</v>
      </c>
      <c r="W188" s="13"/>
    </row>
    <row r="189" spans="1:23" s="14" customFormat="1" ht="39.950000000000003" customHeight="1" x14ac:dyDescent="0.2">
      <c r="A189" s="12">
        <v>181</v>
      </c>
      <c r="B189" s="26" t="s">
        <v>146</v>
      </c>
      <c r="C189" s="17" t="s">
        <v>147</v>
      </c>
      <c r="D189" s="25" t="s">
        <v>148</v>
      </c>
      <c r="E189" s="17" t="s">
        <v>500</v>
      </c>
      <c r="F189" s="12">
        <v>3</v>
      </c>
      <c r="G189" s="13" t="s">
        <v>29</v>
      </c>
      <c r="H189" s="13" t="s">
        <v>136</v>
      </c>
      <c r="I189" s="13">
        <v>90</v>
      </c>
      <c r="J189" s="13">
        <v>1</v>
      </c>
      <c r="K189" s="12" t="s">
        <v>268</v>
      </c>
      <c r="L189" s="12">
        <v>6</v>
      </c>
      <c r="M189" s="39" t="s">
        <v>275</v>
      </c>
      <c r="N189" s="39" t="s">
        <v>263</v>
      </c>
      <c r="O189" s="12">
        <v>85</v>
      </c>
      <c r="P189" s="12">
        <v>20</v>
      </c>
      <c r="Q189" s="12">
        <v>83</v>
      </c>
      <c r="R189" s="13" t="s">
        <v>1126</v>
      </c>
      <c r="S189" s="13" t="s">
        <v>1127</v>
      </c>
      <c r="T189" s="13" t="s">
        <v>1121</v>
      </c>
      <c r="U189" s="13" t="s">
        <v>1128</v>
      </c>
      <c r="V189" s="13" t="s">
        <v>1087</v>
      </c>
      <c r="W189" s="13"/>
    </row>
    <row r="190" spans="1:23" s="14" customFormat="1" ht="39.950000000000003" customHeight="1" x14ac:dyDescent="0.2">
      <c r="A190" s="12">
        <v>182</v>
      </c>
      <c r="B190" s="26" t="s">
        <v>229</v>
      </c>
      <c r="C190" s="17" t="s">
        <v>1453</v>
      </c>
      <c r="D190" s="25" t="s">
        <v>161</v>
      </c>
      <c r="E190" s="17" t="s">
        <v>1453</v>
      </c>
      <c r="F190" s="12">
        <v>3</v>
      </c>
      <c r="G190" s="13" t="s">
        <v>29</v>
      </c>
      <c r="H190" s="13" t="s">
        <v>223</v>
      </c>
      <c r="I190" s="13">
        <v>100</v>
      </c>
      <c r="J190" s="13">
        <v>1</v>
      </c>
      <c r="K190" s="12" t="s">
        <v>268</v>
      </c>
      <c r="L190" s="12">
        <v>4</v>
      </c>
      <c r="M190" s="39" t="s">
        <v>274</v>
      </c>
      <c r="N190" s="39" t="s">
        <v>1501</v>
      </c>
      <c r="O190" s="12">
        <v>60</v>
      </c>
      <c r="P190" s="12">
        <v>44</v>
      </c>
      <c r="Q190" s="12"/>
      <c r="R190" s="13" t="s">
        <v>1506</v>
      </c>
      <c r="S190" s="13" t="s">
        <v>1507</v>
      </c>
      <c r="T190" s="35" t="s">
        <v>1509</v>
      </c>
      <c r="U190" s="13" t="s">
        <v>1508</v>
      </c>
      <c r="V190" s="13" t="s">
        <v>786</v>
      </c>
      <c r="W190" s="13"/>
    </row>
    <row r="191" spans="1:23" s="14" customFormat="1" ht="39.950000000000003" customHeight="1" x14ac:dyDescent="0.2">
      <c r="A191" s="12">
        <v>183</v>
      </c>
      <c r="B191" s="26" t="s">
        <v>229</v>
      </c>
      <c r="C191" s="17" t="s">
        <v>230</v>
      </c>
      <c r="D191" s="25" t="s">
        <v>227</v>
      </c>
      <c r="E191" s="17" t="s">
        <v>230</v>
      </c>
      <c r="F191" s="12">
        <v>3</v>
      </c>
      <c r="G191" s="13" t="s">
        <v>29</v>
      </c>
      <c r="H191" s="13" t="s">
        <v>228</v>
      </c>
      <c r="I191" s="13">
        <v>17</v>
      </c>
      <c r="J191" s="13">
        <v>1</v>
      </c>
      <c r="K191" s="12" t="s">
        <v>268</v>
      </c>
      <c r="L191" s="12">
        <v>4</v>
      </c>
      <c r="M191" s="39" t="s">
        <v>275</v>
      </c>
      <c r="N191" s="39" t="s">
        <v>368</v>
      </c>
      <c r="O191" s="12">
        <v>60</v>
      </c>
      <c r="P191" s="12">
        <v>17</v>
      </c>
      <c r="Q191" s="12">
        <v>23</v>
      </c>
      <c r="R191" s="13" t="s">
        <v>793</v>
      </c>
      <c r="S191" s="13" t="s">
        <v>786</v>
      </c>
      <c r="T191" s="13" t="s">
        <v>794</v>
      </c>
      <c r="U191" s="13" t="s">
        <v>795</v>
      </c>
      <c r="V191" s="13" t="s">
        <v>786</v>
      </c>
      <c r="W191" s="13"/>
    </row>
    <row r="192" spans="1:23" s="14" customFormat="1" ht="39.950000000000003" customHeight="1" x14ac:dyDescent="0.2">
      <c r="A192" s="12">
        <v>184</v>
      </c>
      <c r="B192" s="26" t="s">
        <v>250</v>
      </c>
      <c r="C192" s="17" t="s">
        <v>251</v>
      </c>
      <c r="D192" s="25" t="s">
        <v>249</v>
      </c>
      <c r="E192" s="17" t="s">
        <v>251</v>
      </c>
      <c r="F192" s="12">
        <v>3</v>
      </c>
      <c r="G192" s="13" t="s">
        <v>37</v>
      </c>
      <c r="H192" s="13" t="s">
        <v>242</v>
      </c>
      <c r="I192" s="13">
        <v>26</v>
      </c>
      <c r="J192" s="13">
        <v>1</v>
      </c>
      <c r="K192" s="12" t="s">
        <v>258</v>
      </c>
      <c r="L192" s="12">
        <v>6</v>
      </c>
      <c r="M192" s="39" t="s">
        <v>261</v>
      </c>
      <c r="N192" s="39" t="s">
        <v>376</v>
      </c>
      <c r="O192" s="12">
        <v>50</v>
      </c>
      <c r="P192" s="12">
        <v>26</v>
      </c>
      <c r="Q192" s="12">
        <v>28</v>
      </c>
      <c r="R192" s="13" t="s">
        <v>796</v>
      </c>
      <c r="S192" s="13" t="s">
        <v>786</v>
      </c>
      <c r="T192" s="13" t="s">
        <v>797</v>
      </c>
      <c r="U192" s="13" t="s">
        <v>798</v>
      </c>
      <c r="V192" s="13" t="s">
        <v>786</v>
      </c>
      <c r="W192" s="13"/>
    </row>
    <row r="193" spans="1:23" s="14" customFormat="1" ht="39.950000000000003" customHeight="1" x14ac:dyDescent="0.2">
      <c r="A193" s="12">
        <v>185</v>
      </c>
      <c r="B193" s="26" t="s">
        <v>218</v>
      </c>
      <c r="C193" s="17" t="s">
        <v>51</v>
      </c>
      <c r="D193" s="25"/>
      <c r="E193" s="17" t="s">
        <v>501</v>
      </c>
      <c r="F193" s="12">
        <v>3</v>
      </c>
      <c r="G193" s="13" t="s">
        <v>55</v>
      </c>
      <c r="H193" s="13" t="s">
        <v>394</v>
      </c>
      <c r="I193" s="13">
        <v>156</v>
      </c>
      <c r="J193" s="13">
        <v>4</v>
      </c>
      <c r="K193" s="12" t="s">
        <v>258</v>
      </c>
      <c r="L193" s="12">
        <v>3</v>
      </c>
      <c r="M193" s="39" t="s">
        <v>262</v>
      </c>
      <c r="N193" s="39" t="s">
        <v>398</v>
      </c>
      <c r="O193" s="12">
        <v>50</v>
      </c>
      <c r="P193" s="12">
        <v>36</v>
      </c>
      <c r="Q193" s="12">
        <v>50</v>
      </c>
      <c r="R193" s="13" t="s">
        <v>1036</v>
      </c>
      <c r="S193" s="13" t="s">
        <v>1007</v>
      </c>
      <c r="T193" s="13" t="s">
        <v>1037</v>
      </c>
      <c r="U193" s="13" t="s">
        <v>1038</v>
      </c>
      <c r="V193" s="13" t="s">
        <v>1007</v>
      </c>
      <c r="W193" s="13"/>
    </row>
    <row r="194" spans="1:23" s="14" customFormat="1" ht="39.950000000000003" customHeight="1" x14ac:dyDescent="0.2">
      <c r="A194" s="12">
        <v>186</v>
      </c>
      <c r="B194" s="26" t="s">
        <v>218</v>
      </c>
      <c r="C194" s="17" t="s">
        <v>51</v>
      </c>
      <c r="D194" s="25"/>
      <c r="E194" s="17" t="s">
        <v>502</v>
      </c>
      <c r="F194" s="12">
        <v>3</v>
      </c>
      <c r="G194" s="13" t="s">
        <v>55</v>
      </c>
      <c r="H194" s="13" t="s">
        <v>392</v>
      </c>
      <c r="I194" s="13">
        <v>156</v>
      </c>
      <c r="J194" s="13">
        <v>4</v>
      </c>
      <c r="K194" s="12" t="s">
        <v>268</v>
      </c>
      <c r="L194" s="12">
        <v>3</v>
      </c>
      <c r="M194" s="39" t="s">
        <v>275</v>
      </c>
      <c r="N194" s="39" t="s">
        <v>396</v>
      </c>
      <c r="O194" s="12">
        <v>50</v>
      </c>
      <c r="P194" s="12">
        <v>39</v>
      </c>
      <c r="Q194" s="12">
        <v>48</v>
      </c>
      <c r="R194" s="13" t="s">
        <v>1039</v>
      </c>
      <c r="S194" s="13" t="s">
        <v>1007</v>
      </c>
      <c r="T194" s="13" t="s">
        <v>1040</v>
      </c>
      <c r="U194" s="13" t="s">
        <v>1041</v>
      </c>
      <c r="V194" s="13" t="s">
        <v>1007</v>
      </c>
      <c r="W194" s="13"/>
    </row>
    <row r="195" spans="1:23" s="14" customFormat="1" ht="39.950000000000003" customHeight="1" x14ac:dyDescent="0.2">
      <c r="A195" s="12">
        <v>187</v>
      </c>
      <c r="B195" s="26" t="s">
        <v>218</v>
      </c>
      <c r="C195" s="17" t="s">
        <v>51</v>
      </c>
      <c r="D195" s="25"/>
      <c r="E195" s="17" t="s">
        <v>503</v>
      </c>
      <c r="F195" s="12">
        <v>3</v>
      </c>
      <c r="G195" s="13" t="s">
        <v>55</v>
      </c>
      <c r="H195" s="13" t="s">
        <v>393</v>
      </c>
      <c r="I195" s="13">
        <v>156</v>
      </c>
      <c r="J195" s="13">
        <v>4</v>
      </c>
      <c r="K195" s="12" t="s">
        <v>268</v>
      </c>
      <c r="L195" s="12">
        <v>5</v>
      </c>
      <c r="M195" s="39" t="s">
        <v>275</v>
      </c>
      <c r="N195" s="39" t="s">
        <v>397</v>
      </c>
      <c r="O195" s="12">
        <v>50</v>
      </c>
      <c r="P195" s="12">
        <v>34</v>
      </c>
      <c r="Q195" s="12">
        <v>48</v>
      </c>
      <c r="R195" s="13" t="s">
        <v>1042</v>
      </c>
      <c r="S195" s="13" t="s">
        <v>1007</v>
      </c>
      <c r="T195" s="13" t="s">
        <v>1043</v>
      </c>
      <c r="U195" s="13" t="s">
        <v>1044</v>
      </c>
      <c r="V195" s="13" t="s">
        <v>1007</v>
      </c>
      <c r="W195" s="13"/>
    </row>
    <row r="196" spans="1:23" s="14" customFormat="1" ht="39.950000000000003" customHeight="1" x14ac:dyDescent="0.2">
      <c r="A196" s="12">
        <v>188</v>
      </c>
      <c r="B196" s="26" t="s">
        <v>218</v>
      </c>
      <c r="C196" s="17" t="s">
        <v>51</v>
      </c>
      <c r="D196" s="25"/>
      <c r="E196" s="17" t="s">
        <v>504</v>
      </c>
      <c r="F196" s="12">
        <v>3</v>
      </c>
      <c r="G196" s="13" t="s">
        <v>67</v>
      </c>
      <c r="H196" s="13" t="s">
        <v>183</v>
      </c>
      <c r="I196" s="13">
        <v>180</v>
      </c>
      <c r="J196" s="13">
        <v>1</v>
      </c>
      <c r="K196" s="12" t="s">
        <v>258</v>
      </c>
      <c r="L196" s="12">
        <v>6</v>
      </c>
      <c r="M196" s="39" t="s">
        <v>261</v>
      </c>
      <c r="N196" s="39" t="s">
        <v>1286</v>
      </c>
      <c r="O196" s="12">
        <v>50</v>
      </c>
      <c r="P196" s="12">
        <v>30</v>
      </c>
      <c r="Q196" s="12">
        <v>30</v>
      </c>
      <c r="R196" s="13" t="s">
        <v>1045</v>
      </c>
      <c r="S196" s="13" t="s">
        <v>1007</v>
      </c>
      <c r="T196" s="13" t="s">
        <v>1046</v>
      </c>
      <c r="U196" s="13" t="s">
        <v>1047</v>
      </c>
      <c r="V196" s="13" t="s">
        <v>1007</v>
      </c>
      <c r="W196" s="13"/>
    </row>
    <row r="197" spans="1:23" s="14" customFormat="1" ht="39.950000000000003" customHeight="1" x14ac:dyDescent="0.2">
      <c r="A197" s="12">
        <v>189</v>
      </c>
      <c r="B197" s="26" t="s">
        <v>218</v>
      </c>
      <c r="C197" s="17" t="s">
        <v>51</v>
      </c>
      <c r="D197" s="25"/>
      <c r="E197" s="17" t="s">
        <v>505</v>
      </c>
      <c r="F197" s="12">
        <v>3</v>
      </c>
      <c r="G197" s="13" t="s">
        <v>55</v>
      </c>
      <c r="H197" s="13" t="s">
        <v>395</v>
      </c>
      <c r="I197" s="13">
        <v>156</v>
      </c>
      <c r="J197" s="13">
        <v>4</v>
      </c>
      <c r="K197" s="12" t="s">
        <v>258</v>
      </c>
      <c r="L197" s="12">
        <v>6</v>
      </c>
      <c r="M197" s="39" t="s">
        <v>262</v>
      </c>
      <c r="N197" s="39" t="s">
        <v>399</v>
      </c>
      <c r="O197" s="12">
        <v>50</v>
      </c>
      <c r="P197" s="12">
        <v>36</v>
      </c>
      <c r="Q197" s="12">
        <v>49</v>
      </c>
      <c r="R197" s="13" t="s">
        <v>1048</v>
      </c>
      <c r="S197" s="13" t="s">
        <v>1007</v>
      </c>
      <c r="T197" s="13" t="s">
        <v>1034</v>
      </c>
      <c r="U197" s="13" t="s">
        <v>1035</v>
      </c>
      <c r="V197" s="13" t="s">
        <v>1007</v>
      </c>
      <c r="W197" s="13"/>
    </row>
    <row r="198" spans="1:23" s="14" customFormat="1" ht="39.950000000000003" customHeight="1" x14ac:dyDescent="0.2">
      <c r="A198" s="12">
        <v>190</v>
      </c>
      <c r="B198" s="26" t="s">
        <v>63</v>
      </c>
      <c r="C198" s="17" t="s">
        <v>64</v>
      </c>
      <c r="D198" s="25"/>
      <c r="E198" s="17" t="s">
        <v>307</v>
      </c>
      <c r="F198" s="12">
        <v>3</v>
      </c>
      <c r="G198" s="13" t="s">
        <v>55</v>
      </c>
      <c r="H198" s="13" t="s">
        <v>705</v>
      </c>
      <c r="I198" s="13">
        <v>107</v>
      </c>
      <c r="J198" s="13">
        <v>3</v>
      </c>
      <c r="K198" s="12" t="s">
        <v>258</v>
      </c>
      <c r="L198" s="12">
        <v>2</v>
      </c>
      <c r="M198" s="39" t="s">
        <v>262</v>
      </c>
      <c r="N198" s="39" t="s">
        <v>296</v>
      </c>
      <c r="O198" s="12">
        <v>50</v>
      </c>
      <c r="P198" s="12">
        <v>34</v>
      </c>
      <c r="Q198" s="12">
        <v>34</v>
      </c>
      <c r="R198" s="13" t="s">
        <v>1049</v>
      </c>
      <c r="S198" s="13" t="s">
        <v>1007</v>
      </c>
      <c r="T198" s="13" t="s">
        <v>1050</v>
      </c>
      <c r="U198" s="13" t="s">
        <v>1051</v>
      </c>
      <c r="V198" s="13" t="s">
        <v>1007</v>
      </c>
      <c r="W198" s="13"/>
    </row>
    <row r="199" spans="1:23" s="14" customFormat="1" ht="39.950000000000003" customHeight="1" x14ac:dyDescent="0.2">
      <c r="A199" s="12">
        <v>191</v>
      </c>
      <c r="B199" s="26" t="s">
        <v>63</v>
      </c>
      <c r="C199" s="17" t="s">
        <v>64</v>
      </c>
      <c r="D199" s="25"/>
      <c r="E199" s="17" t="s">
        <v>309</v>
      </c>
      <c r="F199" s="12">
        <v>3</v>
      </c>
      <c r="G199" s="13" t="s">
        <v>55</v>
      </c>
      <c r="H199" s="13" t="s">
        <v>706</v>
      </c>
      <c r="I199" s="13">
        <v>107</v>
      </c>
      <c r="J199" s="13">
        <v>3</v>
      </c>
      <c r="K199" s="12" t="s">
        <v>268</v>
      </c>
      <c r="L199" s="12">
        <v>4</v>
      </c>
      <c r="M199" s="39" t="s">
        <v>274</v>
      </c>
      <c r="N199" s="39" t="s">
        <v>301</v>
      </c>
      <c r="O199" s="12">
        <v>50</v>
      </c>
      <c r="P199" s="12">
        <v>37</v>
      </c>
      <c r="Q199" s="12">
        <v>41</v>
      </c>
      <c r="R199" s="13" t="s">
        <v>1054</v>
      </c>
      <c r="S199" s="13" t="s">
        <v>1007</v>
      </c>
      <c r="T199" s="13" t="s">
        <v>1055</v>
      </c>
      <c r="U199" s="13" t="s">
        <v>1056</v>
      </c>
      <c r="V199" s="13" t="s">
        <v>1007</v>
      </c>
      <c r="W199" s="13"/>
    </row>
    <row r="200" spans="1:23" s="14" customFormat="1" ht="39.950000000000003" customHeight="1" x14ac:dyDescent="0.2">
      <c r="A200" s="12">
        <v>192</v>
      </c>
      <c r="B200" s="26" t="s">
        <v>63</v>
      </c>
      <c r="C200" s="17" t="s">
        <v>64</v>
      </c>
      <c r="D200" s="25"/>
      <c r="E200" s="17" t="s">
        <v>311</v>
      </c>
      <c r="F200" s="12">
        <v>3</v>
      </c>
      <c r="G200" s="13" t="s">
        <v>55</v>
      </c>
      <c r="H200" s="13" t="s">
        <v>707</v>
      </c>
      <c r="I200" s="13">
        <v>107</v>
      </c>
      <c r="J200" s="13">
        <v>3</v>
      </c>
      <c r="K200" s="12" t="s">
        <v>268</v>
      </c>
      <c r="L200" s="12">
        <v>5</v>
      </c>
      <c r="M200" s="39" t="s">
        <v>274</v>
      </c>
      <c r="N200" s="39" t="s">
        <v>301</v>
      </c>
      <c r="O200" s="12">
        <v>50</v>
      </c>
      <c r="P200" s="12">
        <v>37</v>
      </c>
      <c r="Q200" s="12">
        <v>39</v>
      </c>
      <c r="R200" s="13" t="s">
        <v>1052</v>
      </c>
      <c r="S200" s="13" t="s">
        <v>1007</v>
      </c>
      <c r="T200" s="13" t="s">
        <v>1053</v>
      </c>
      <c r="U200" s="13" t="s">
        <v>1057</v>
      </c>
      <c r="V200" s="13" t="s">
        <v>1007</v>
      </c>
      <c r="W200" s="13"/>
    </row>
    <row r="201" spans="1:23" s="14" customFormat="1" ht="39.950000000000003" customHeight="1" x14ac:dyDescent="0.2">
      <c r="A201" s="12">
        <v>193</v>
      </c>
      <c r="B201" s="26" t="s">
        <v>171</v>
      </c>
      <c r="C201" s="17" t="s">
        <v>148</v>
      </c>
      <c r="D201" s="25"/>
      <c r="E201" s="17" t="s">
        <v>506</v>
      </c>
      <c r="F201" s="12">
        <v>3</v>
      </c>
      <c r="G201" s="13" t="s">
        <v>55</v>
      </c>
      <c r="H201" s="13" t="s">
        <v>374</v>
      </c>
      <c r="I201" s="13">
        <v>221</v>
      </c>
      <c r="J201" s="13">
        <v>6</v>
      </c>
      <c r="K201" s="12" t="s">
        <v>258</v>
      </c>
      <c r="L201" s="12">
        <v>2</v>
      </c>
      <c r="M201" s="39" t="s">
        <v>261</v>
      </c>
      <c r="N201" s="39" t="s">
        <v>385</v>
      </c>
      <c r="O201" s="12">
        <v>50</v>
      </c>
      <c r="P201" s="12">
        <v>37</v>
      </c>
      <c r="Q201" s="12">
        <v>43</v>
      </c>
      <c r="R201" s="13" t="s">
        <v>1139</v>
      </c>
      <c r="S201" s="13" t="s">
        <v>1087</v>
      </c>
      <c r="T201" s="13" t="s">
        <v>1140</v>
      </c>
      <c r="U201" s="13" t="s">
        <v>1141</v>
      </c>
      <c r="V201" s="13" t="s">
        <v>1087</v>
      </c>
      <c r="W201" s="13"/>
    </row>
    <row r="202" spans="1:23" s="14" customFormat="1" ht="39.950000000000003" customHeight="1" x14ac:dyDescent="0.2">
      <c r="A202" s="12">
        <v>194</v>
      </c>
      <c r="B202" s="26" t="s">
        <v>171</v>
      </c>
      <c r="C202" s="17" t="s">
        <v>148</v>
      </c>
      <c r="D202" s="25"/>
      <c r="E202" s="17" t="s">
        <v>507</v>
      </c>
      <c r="F202" s="12">
        <v>3</v>
      </c>
      <c r="G202" s="13" t="s">
        <v>55</v>
      </c>
      <c r="H202" s="13" t="s">
        <v>383</v>
      </c>
      <c r="I202" s="13">
        <v>221</v>
      </c>
      <c r="J202" s="13">
        <v>6</v>
      </c>
      <c r="K202" s="12" t="s">
        <v>268</v>
      </c>
      <c r="L202" s="12">
        <v>2</v>
      </c>
      <c r="M202" s="39" t="s">
        <v>274</v>
      </c>
      <c r="N202" s="39" t="s">
        <v>387</v>
      </c>
      <c r="O202" s="12">
        <v>50</v>
      </c>
      <c r="P202" s="12">
        <v>37</v>
      </c>
      <c r="Q202" s="12">
        <v>38</v>
      </c>
      <c r="R202" s="13" t="s">
        <v>1139</v>
      </c>
      <c r="S202" s="13" t="s">
        <v>1087</v>
      </c>
      <c r="T202" s="13" t="s">
        <v>1140</v>
      </c>
      <c r="U202" s="13" t="s">
        <v>1141</v>
      </c>
      <c r="V202" s="13" t="s">
        <v>1087</v>
      </c>
      <c r="W202" s="13"/>
    </row>
    <row r="203" spans="1:23" s="14" customFormat="1" ht="39.950000000000003" customHeight="1" x14ac:dyDescent="0.2">
      <c r="A203" s="12">
        <v>195</v>
      </c>
      <c r="B203" s="26" t="s">
        <v>171</v>
      </c>
      <c r="C203" s="17" t="s">
        <v>148</v>
      </c>
      <c r="D203" s="25"/>
      <c r="E203" s="17" t="s">
        <v>508</v>
      </c>
      <c r="F203" s="12">
        <v>3</v>
      </c>
      <c r="G203" s="13" t="s">
        <v>55</v>
      </c>
      <c r="H203" s="13" t="s">
        <v>375</v>
      </c>
      <c r="I203" s="13">
        <v>221</v>
      </c>
      <c r="J203" s="13">
        <v>6</v>
      </c>
      <c r="K203" s="12" t="s">
        <v>258</v>
      </c>
      <c r="L203" s="12">
        <v>3</v>
      </c>
      <c r="M203" s="39" t="s">
        <v>261</v>
      </c>
      <c r="N203" s="39" t="s">
        <v>386</v>
      </c>
      <c r="O203" s="12">
        <v>50</v>
      </c>
      <c r="P203" s="12">
        <v>37</v>
      </c>
      <c r="Q203" s="12">
        <v>42</v>
      </c>
      <c r="R203" s="13" t="s">
        <v>1129</v>
      </c>
      <c r="S203" s="13" t="s">
        <v>1130</v>
      </c>
      <c r="T203" s="13" t="s">
        <v>1131</v>
      </c>
      <c r="U203" s="13" t="s">
        <v>1132</v>
      </c>
      <c r="V203" s="13" t="s">
        <v>1087</v>
      </c>
      <c r="W203" s="13"/>
    </row>
    <row r="204" spans="1:23" s="14" customFormat="1" ht="39.950000000000003" customHeight="1" x14ac:dyDescent="0.2">
      <c r="A204" s="12">
        <v>196</v>
      </c>
      <c r="B204" s="26" t="s">
        <v>171</v>
      </c>
      <c r="C204" s="17" t="s">
        <v>148</v>
      </c>
      <c r="D204" s="25"/>
      <c r="E204" s="17" t="s">
        <v>509</v>
      </c>
      <c r="F204" s="12">
        <v>3</v>
      </c>
      <c r="G204" s="13" t="s">
        <v>55</v>
      </c>
      <c r="H204" s="13" t="s">
        <v>403</v>
      </c>
      <c r="I204" s="13">
        <v>108</v>
      </c>
      <c r="J204" s="13">
        <v>3</v>
      </c>
      <c r="K204" s="12" t="s">
        <v>258</v>
      </c>
      <c r="L204" s="12">
        <v>4</v>
      </c>
      <c r="M204" s="39" t="s">
        <v>261</v>
      </c>
      <c r="N204" s="39" t="s">
        <v>388</v>
      </c>
      <c r="O204" s="12">
        <v>50</v>
      </c>
      <c r="P204" s="12">
        <v>36</v>
      </c>
      <c r="Q204" s="12">
        <v>38</v>
      </c>
      <c r="R204" s="13" t="s">
        <v>1142</v>
      </c>
      <c r="S204" s="13" t="s">
        <v>1127</v>
      </c>
      <c r="T204" s="13" t="s">
        <v>1143</v>
      </c>
      <c r="U204" s="13" t="s">
        <v>1144</v>
      </c>
      <c r="V204" s="13" t="s">
        <v>1087</v>
      </c>
      <c r="W204" s="13"/>
    </row>
    <row r="205" spans="1:23" s="14" customFormat="1" ht="39.950000000000003" customHeight="1" x14ac:dyDescent="0.2">
      <c r="A205" s="12">
        <v>197</v>
      </c>
      <c r="B205" s="26" t="s">
        <v>171</v>
      </c>
      <c r="C205" s="17" t="s">
        <v>148</v>
      </c>
      <c r="D205" s="25"/>
      <c r="E205" s="17" t="s">
        <v>510</v>
      </c>
      <c r="F205" s="12">
        <v>3</v>
      </c>
      <c r="G205" s="13" t="s">
        <v>55</v>
      </c>
      <c r="H205" s="13" t="s">
        <v>384</v>
      </c>
      <c r="I205" s="13">
        <v>221</v>
      </c>
      <c r="J205" s="13">
        <v>6</v>
      </c>
      <c r="K205" s="12" t="s">
        <v>268</v>
      </c>
      <c r="L205" s="12">
        <v>4</v>
      </c>
      <c r="M205" s="39" t="s">
        <v>274</v>
      </c>
      <c r="N205" s="39" t="s">
        <v>388</v>
      </c>
      <c r="O205" s="12">
        <v>50</v>
      </c>
      <c r="P205" s="12">
        <v>37</v>
      </c>
      <c r="Q205" s="12">
        <v>40</v>
      </c>
      <c r="R205" s="13" t="s">
        <v>1142</v>
      </c>
      <c r="S205" s="13" t="s">
        <v>1127</v>
      </c>
      <c r="T205" s="13" t="s">
        <v>1143</v>
      </c>
      <c r="U205" s="13" t="s">
        <v>1144</v>
      </c>
      <c r="V205" s="13" t="s">
        <v>1087</v>
      </c>
      <c r="W205" s="13"/>
    </row>
    <row r="206" spans="1:23" s="14" customFormat="1" ht="39.950000000000003" customHeight="1" x14ac:dyDescent="0.2">
      <c r="A206" s="12">
        <v>198</v>
      </c>
      <c r="B206" s="26" t="s">
        <v>171</v>
      </c>
      <c r="C206" s="17" t="s">
        <v>148</v>
      </c>
      <c r="D206" s="25"/>
      <c r="E206" s="17" t="s">
        <v>511</v>
      </c>
      <c r="F206" s="12">
        <v>3</v>
      </c>
      <c r="G206" s="13" t="s">
        <v>55</v>
      </c>
      <c r="H206" s="13" t="s">
        <v>382</v>
      </c>
      <c r="I206" s="13">
        <v>221</v>
      </c>
      <c r="J206" s="13">
        <v>6</v>
      </c>
      <c r="K206" s="12" t="s">
        <v>268</v>
      </c>
      <c r="L206" s="12">
        <v>4</v>
      </c>
      <c r="M206" s="39" t="s">
        <v>275</v>
      </c>
      <c r="N206" s="39" t="s">
        <v>386</v>
      </c>
      <c r="O206" s="12">
        <v>50</v>
      </c>
      <c r="P206" s="12">
        <v>37</v>
      </c>
      <c r="Q206" s="12">
        <v>35</v>
      </c>
      <c r="R206" s="13" t="s">
        <v>1129</v>
      </c>
      <c r="S206" s="13" t="s">
        <v>1130</v>
      </c>
      <c r="T206" s="13" t="s">
        <v>1131</v>
      </c>
      <c r="U206" s="13" t="s">
        <v>1132</v>
      </c>
      <c r="V206" s="13" t="s">
        <v>1087</v>
      </c>
      <c r="W206" s="13"/>
    </row>
    <row r="207" spans="1:23" s="14" customFormat="1" ht="39.950000000000003" customHeight="1" x14ac:dyDescent="0.2">
      <c r="A207" s="12">
        <v>199</v>
      </c>
      <c r="B207" s="26" t="s">
        <v>171</v>
      </c>
      <c r="C207" s="17" t="s">
        <v>148</v>
      </c>
      <c r="D207" s="25"/>
      <c r="E207" s="17" t="s">
        <v>512</v>
      </c>
      <c r="F207" s="12">
        <v>3</v>
      </c>
      <c r="G207" s="13" t="s">
        <v>55</v>
      </c>
      <c r="H207" s="13" t="s">
        <v>404</v>
      </c>
      <c r="I207" s="13">
        <v>108</v>
      </c>
      <c r="J207" s="13">
        <v>3</v>
      </c>
      <c r="K207" s="12" t="s">
        <v>258</v>
      </c>
      <c r="L207" s="12">
        <v>5</v>
      </c>
      <c r="M207" s="39" t="s">
        <v>262</v>
      </c>
      <c r="N207" s="39" t="s">
        <v>387</v>
      </c>
      <c r="O207" s="12">
        <v>50</v>
      </c>
      <c r="P207" s="12">
        <v>36</v>
      </c>
      <c r="Q207" s="12">
        <v>43</v>
      </c>
      <c r="R207" s="13" t="s">
        <v>1145</v>
      </c>
      <c r="S207" s="13" t="s">
        <v>1127</v>
      </c>
      <c r="T207" s="13" t="s">
        <v>1146</v>
      </c>
      <c r="U207" s="13" t="s">
        <v>1134</v>
      </c>
      <c r="V207" s="13" t="s">
        <v>1087</v>
      </c>
      <c r="W207" s="13"/>
    </row>
    <row r="208" spans="1:23" s="14" customFormat="1" ht="39.950000000000003" customHeight="1" x14ac:dyDescent="0.2">
      <c r="A208" s="12">
        <v>200</v>
      </c>
      <c r="B208" s="26" t="s">
        <v>171</v>
      </c>
      <c r="C208" s="17" t="s">
        <v>148</v>
      </c>
      <c r="D208" s="25"/>
      <c r="E208" s="17" t="s">
        <v>513</v>
      </c>
      <c r="F208" s="12">
        <v>3</v>
      </c>
      <c r="G208" s="13" t="s">
        <v>55</v>
      </c>
      <c r="H208" s="13" t="s">
        <v>402</v>
      </c>
      <c r="I208" s="13">
        <v>108</v>
      </c>
      <c r="J208" s="13">
        <v>3</v>
      </c>
      <c r="K208" s="12" t="s">
        <v>268</v>
      </c>
      <c r="L208" s="12">
        <v>5</v>
      </c>
      <c r="M208" s="39" t="s">
        <v>274</v>
      </c>
      <c r="N208" s="39" t="s">
        <v>397</v>
      </c>
      <c r="O208" s="12">
        <v>50</v>
      </c>
      <c r="P208" s="12">
        <v>36</v>
      </c>
      <c r="Q208" s="12">
        <v>34</v>
      </c>
      <c r="R208" s="13" t="s">
        <v>1145</v>
      </c>
      <c r="S208" s="13" t="s">
        <v>1127</v>
      </c>
      <c r="T208" s="13" t="s">
        <v>1133</v>
      </c>
      <c r="U208" s="13" t="s">
        <v>1147</v>
      </c>
      <c r="V208" s="13" t="s">
        <v>1087</v>
      </c>
      <c r="W208" s="13"/>
    </row>
    <row r="209" spans="1:23" s="14" customFormat="1" ht="39.950000000000003" customHeight="1" x14ac:dyDescent="0.2">
      <c r="A209" s="12">
        <v>201</v>
      </c>
      <c r="B209" s="26" t="s">
        <v>171</v>
      </c>
      <c r="C209" s="17" t="s">
        <v>148</v>
      </c>
      <c r="D209" s="25"/>
      <c r="E209" s="17" t="s">
        <v>514</v>
      </c>
      <c r="F209" s="12">
        <v>3</v>
      </c>
      <c r="G209" s="13" t="s">
        <v>55</v>
      </c>
      <c r="H209" s="13" t="s">
        <v>381</v>
      </c>
      <c r="I209" s="13">
        <v>221</v>
      </c>
      <c r="J209" s="13">
        <v>6</v>
      </c>
      <c r="K209" s="12" t="s">
        <v>268</v>
      </c>
      <c r="L209" s="12">
        <v>6</v>
      </c>
      <c r="M209" s="39" t="s">
        <v>274</v>
      </c>
      <c r="N209" s="39" t="s">
        <v>385</v>
      </c>
      <c r="O209" s="12">
        <v>50</v>
      </c>
      <c r="P209" s="12">
        <v>37</v>
      </c>
      <c r="Q209" s="12">
        <v>38</v>
      </c>
      <c r="R209" s="13" t="s">
        <v>1135</v>
      </c>
      <c r="S209" s="13" t="s">
        <v>1136</v>
      </c>
      <c r="T209" s="13" t="s">
        <v>1137</v>
      </c>
      <c r="U209" s="13" t="s">
        <v>1138</v>
      </c>
      <c r="V209" s="13" t="s">
        <v>1087</v>
      </c>
      <c r="W209" s="13"/>
    </row>
    <row r="210" spans="1:23" s="14" customFormat="1" ht="39.950000000000003" customHeight="1" x14ac:dyDescent="0.2">
      <c r="A210" s="12">
        <v>202</v>
      </c>
      <c r="B210" s="26" t="s">
        <v>337</v>
      </c>
      <c r="C210" s="17" t="s">
        <v>211</v>
      </c>
      <c r="D210" s="25"/>
      <c r="E210" s="17" t="s">
        <v>211</v>
      </c>
      <c r="F210" s="12">
        <v>3</v>
      </c>
      <c r="G210" s="13" t="s">
        <v>67</v>
      </c>
      <c r="H210" s="13" t="s">
        <v>709</v>
      </c>
      <c r="I210" s="13">
        <v>144</v>
      </c>
      <c r="J210" s="13">
        <v>1</v>
      </c>
      <c r="K210" s="12" t="s">
        <v>258</v>
      </c>
      <c r="L210" s="12">
        <v>6</v>
      </c>
      <c r="M210" s="39" t="s">
        <v>261</v>
      </c>
      <c r="N210" s="39" t="s">
        <v>1287</v>
      </c>
      <c r="O210" s="12">
        <v>50</v>
      </c>
      <c r="P210" s="12">
        <v>30</v>
      </c>
      <c r="Q210" s="12">
        <v>30</v>
      </c>
      <c r="R210" s="13" t="s">
        <v>1148</v>
      </c>
      <c r="S210" s="13" t="s">
        <v>1087</v>
      </c>
      <c r="T210" s="13" t="s">
        <v>1149</v>
      </c>
      <c r="U210" s="13" t="s">
        <v>1180</v>
      </c>
      <c r="V210" s="13" t="s">
        <v>1087</v>
      </c>
      <c r="W210" s="13" t="s">
        <v>1187</v>
      </c>
    </row>
    <row r="211" spans="1:23" s="14" customFormat="1" ht="39.950000000000003" customHeight="1" x14ac:dyDescent="0.2">
      <c r="A211" s="12">
        <v>203</v>
      </c>
      <c r="B211" s="26" t="s">
        <v>129</v>
      </c>
      <c r="C211" s="17" t="s">
        <v>130</v>
      </c>
      <c r="D211" s="25"/>
      <c r="E211" s="17" t="s">
        <v>515</v>
      </c>
      <c r="F211" s="12">
        <v>3</v>
      </c>
      <c r="G211" s="13" t="s">
        <v>55</v>
      </c>
      <c r="H211" s="13" t="s">
        <v>349</v>
      </c>
      <c r="I211" s="13">
        <v>174</v>
      </c>
      <c r="J211" s="13">
        <v>2</v>
      </c>
      <c r="K211" s="12" t="s">
        <v>268</v>
      </c>
      <c r="L211" s="12">
        <v>5</v>
      </c>
      <c r="M211" s="39" t="s">
        <v>274</v>
      </c>
      <c r="N211" s="39" t="s">
        <v>348</v>
      </c>
      <c r="O211" s="12">
        <v>100</v>
      </c>
      <c r="P211" s="12">
        <v>50</v>
      </c>
      <c r="Q211" s="12">
        <v>73</v>
      </c>
      <c r="R211" s="13" t="s">
        <v>1103</v>
      </c>
      <c r="S211" s="13" t="s">
        <v>1087</v>
      </c>
      <c r="T211" s="13" t="s">
        <v>1104</v>
      </c>
      <c r="U211" s="13" t="s">
        <v>919</v>
      </c>
      <c r="V211" s="13" t="s">
        <v>1087</v>
      </c>
      <c r="W211" s="13"/>
    </row>
    <row r="212" spans="1:23" s="14" customFormat="1" ht="39.950000000000003" customHeight="1" x14ac:dyDescent="0.2">
      <c r="A212" s="12">
        <v>204</v>
      </c>
      <c r="B212" s="26" t="s">
        <v>129</v>
      </c>
      <c r="C212" s="17" t="s">
        <v>130</v>
      </c>
      <c r="D212" s="25"/>
      <c r="E212" s="17" t="s">
        <v>516</v>
      </c>
      <c r="F212" s="12">
        <v>3</v>
      </c>
      <c r="G212" s="13" t="s">
        <v>55</v>
      </c>
      <c r="H212" s="13" t="s">
        <v>349</v>
      </c>
      <c r="I212" s="13">
        <v>174</v>
      </c>
      <c r="J212" s="13">
        <v>2</v>
      </c>
      <c r="K212" s="12" t="s">
        <v>258</v>
      </c>
      <c r="L212" s="12">
        <v>6</v>
      </c>
      <c r="M212" s="39" t="s">
        <v>262</v>
      </c>
      <c r="N212" s="39" t="s">
        <v>348</v>
      </c>
      <c r="O212" s="12">
        <v>100</v>
      </c>
      <c r="P212" s="12">
        <v>50</v>
      </c>
      <c r="Q212" s="12">
        <v>31</v>
      </c>
      <c r="R212" s="13" t="s">
        <v>1103</v>
      </c>
      <c r="S212" s="13" t="s">
        <v>1087</v>
      </c>
      <c r="T212" s="13" t="s">
        <v>1104</v>
      </c>
      <c r="U212" s="13" t="s">
        <v>919</v>
      </c>
      <c r="V212" s="13" t="s">
        <v>1087</v>
      </c>
      <c r="W212" s="13" t="s">
        <v>1442</v>
      </c>
    </row>
    <row r="213" spans="1:23" s="14" customFormat="1" ht="39.950000000000003" customHeight="1" x14ac:dyDescent="0.2">
      <c r="A213" s="12">
        <v>205</v>
      </c>
      <c r="B213" s="26" t="s">
        <v>56</v>
      </c>
      <c r="C213" s="17" t="s">
        <v>57</v>
      </c>
      <c r="D213" s="25" t="s">
        <v>58</v>
      </c>
      <c r="E213" s="17" t="s">
        <v>517</v>
      </c>
      <c r="F213" s="12">
        <v>3</v>
      </c>
      <c r="G213" s="13" t="s">
        <v>55</v>
      </c>
      <c r="H213" s="13" t="s">
        <v>349</v>
      </c>
      <c r="I213" s="13">
        <v>174</v>
      </c>
      <c r="J213" s="13">
        <v>2</v>
      </c>
      <c r="K213" s="12" t="s">
        <v>258</v>
      </c>
      <c r="L213" s="12">
        <v>2</v>
      </c>
      <c r="M213" s="39" t="s">
        <v>261</v>
      </c>
      <c r="N213" s="39" t="s">
        <v>285</v>
      </c>
      <c r="O213" s="12">
        <v>100</v>
      </c>
      <c r="P213" s="12">
        <v>80</v>
      </c>
      <c r="Q213" s="12">
        <v>97</v>
      </c>
      <c r="R213" s="13" t="s">
        <v>897</v>
      </c>
      <c r="S213" s="13" t="s">
        <v>903</v>
      </c>
      <c r="T213" s="13" t="s">
        <v>984</v>
      </c>
      <c r="U213" s="13" t="s">
        <v>983</v>
      </c>
      <c r="V213" s="13" t="s">
        <v>837</v>
      </c>
      <c r="W213" s="13"/>
    </row>
    <row r="214" spans="1:23" s="14" customFormat="1" ht="39.950000000000003" customHeight="1" x14ac:dyDescent="0.2">
      <c r="A214" s="12">
        <v>206</v>
      </c>
      <c r="B214" s="26" t="s">
        <v>56</v>
      </c>
      <c r="C214" s="17" t="s">
        <v>57</v>
      </c>
      <c r="D214" s="25" t="s">
        <v>58</v>
      </c>
      <c r="E214" s="17" t="s">
        <v>526</v>
      </c>
      <c r="F214" s="12">
        <v>3</v>
      </c>
      <c r="G214" s="13" t="s">
        <v>55</v>
      </c>
      <c r="H214" s="13" t="s">
        <v>404</v>
      </c>
      <c r="I214" s="13">
        <v>108</v>
      </c>
      <c r="J214" s="13">
        <v>3</v>
      </c>
      <c r="K214" s="12" t="s">
        <v>258</v>
      </c>
      <c r="L214" s="12">
        <v>4</v>
      </c>
      <c r="M214" s="39" t="s">
        <v>262</v>
      </c>
      <c r="N214" s="39" t="s">
        <v>387</v>
      </c>
      <c r="O214" s="12">
        <v>50</v>
      </c>
      <c r="P214" s="12">
        <v>36</v>
      </c>
      <c r="Q214" s="12">
        <v>41</v>
      </c>
      <c r="R214" s="13" t="s">
        <v>962</v>
      </c>
      <c r="S214" s="13" t="s">
        <v>837</v>
      </c>
      <c r="T214" s="13" t="s">
        <v>940</v>
      </c>
      <c r="U214" s="13" t="s">
        <v>989</v>
      </c>
      <c r="V214" s="13" t="s">
        <v>837</v>
      </c>
      <c r="W214" s="13"/>
    </row>
    <row r="215" spans="1:23" s="14" customFormat="1" ht="39.950000000000003" customHeight="1" x14ac:dyDescent="0.2">
      <c r="A215" s="12">
        <v>207</v>
      </c>
      <c r="B215" s="26" t="s">
        <v>56</v>
      </c>
      <c r="C215" s="17" t="s">
        <v>57</v>
      </c>
      <c r="D215" s="25" t="s">
        <v>58</v>
      </c>
      <c r="E215" s="17" t="s">
        <v>527</v>
      </c>
      <c r="F215" s="12">
        <v>3</v>
      </c>
      <c r="G215" s="13" t="s">
        <v>55</v>
      </c>
      <c r="H215" s="13" t="s">
        <v>707</v>
      </c>
      <c r="I215" s="13">
        <v>107</v>
      </c>
      <c r="J215" s="13">
        <v>3</v>
      </c>
      <c r="K215" s="12" t="s">
        <v>268</v>
      </c>
      <c r="L215" s="12">
        <v>4</v>
      </c>
      <c r="M215" s="39" t="s">
        <v>274</v>
      </c>
      <c r="N215" s="39" t="s">
        <v>296</v>
      </c>
      <c r="O215" s="12">
        <v>50</v>
      </c>
      <c r="P215" s="12">
        <v>37</v>
      </c>
      <c r="Q215" s="12">
        <v>40</v>
      </c>
      <c r="R215" s="13" t="s">
        <v>901</v>
      </c>
      <c r="S215" s="13" t="s">
        <v>837</v>
      </c>
      <c r="T215" s="13" t="s">
        <v>941</v>
      </c>
      <c r="U215" s="13" t="s">
        <v>989</v>
      </c>
      <c r="V215" s="13" t="s">
        <v>837</v>
      </c>
      <c r="W215" s="13"/>
    </row>
    <row r="216" spans="1:23" s="14" customFormat="1" ht="39.950000000000003" customHeight="1" x14ac:dyDescent="0.2">
      <c r="A216" s="12">
        <v>208</v>
      </c>
      <c r="B216" s="26" t="s">
        <v>56</v>
      </c>
      <c r="C216" s="17" t="s">
        <v>57</v>
      </c>
      <c r="D216" s="25" t="s">
        <v>58</v>
      </c>
      <c r="E216" s="17" t="s">
        <v>528</v>
      </c>
      <c r="F216" s="12">
        <v>3</v>
      </c>
      <c r="G216" s="13" t="s">
        <v>55</v>
      </c>
      <c r="H216" s="13" t="s">
        <v>395</v>
      </c>
      <c r="I216" s="13">
        <v>156</v>
      </c>
      <c r="J216" s="13">
        <v>4</v>
      </c>
      <c r="K216" s="12" t="s">
        <v>268</v>
      </c>
      <c r="L216" s="12">
        <v>4</v>
      </c>
      <c r="M216" s="39" t="s">
        <v>274</v>
      </c>
      <c r="N216" s="39" t="s">
        <v>399</v>
      </c>
      <c r="O216" s="12">
        <v>50</v>
      </c>
      <c r="P216" s="12">
        <v>36</v>
      </c>
      <c r="Q216" s="12">
        <v>41</v>
      </c>
      <c r="R216" s="13" t="s">
        <v>963</v>
      </c>
      <c r="S216" s="13" t="s">
        <v>837</v>
      </c>
      <c r="T216" s="13" t="s">
        <v>942</v>
      </c>
      <c r="U216" s="13" t="s">
        <v>943</v>
      </c>
      <c r="V216" s="13" t="s">
        <v>837</v>
      </c>
      <c r="W216" s="13"/>
    </row>
    <row r="217" spans="1:23" s="14" customFormat="1" ht="39.950000000000003" customHeight="1" x14ac:dyDescent="0.2">
      <c r="A217" s="12">
        <v>209</v>
      </c>
      <c r="B217" s="26" t="s">
        <v>56</v>
      </c>
      <c r="C217" s="17" t="s">
        <v>57</v>
      </c>
      <c r="D217" s="25" t="s">
        <v>58</v>
      </c>
      <c r="E217" s="17" t="s">
        <v>529</v>
      </c>
      <c r="F217" s="12">
        <v>3</v>
      </c>
      <c r="G217" s="13" t="s">
        <v>55</v>
      </c>
      <c r="H217" s="13" t="s">
        <v>706</v>
      </c>
      <c r="I217" s="13">
        <v>107</v>
      </c>
      <c r="J217" s="13">
        <v>3</v>
      </c>
      <c r="K217" s="12" t="s">
        <v>268</v>
      </c>
      <c r="L217" s="12">
        <v>4</v>
      </c>
      <c r="M217" s="39" t="s">
        <v>275</v>
      </c>
      <c r="N217" s="39" t="s">
        <v>296</v>
      </c>
      <c r="O217" s="12">
        <v>50</v>
      </c>
      <c r="P217" s="12">
        <v>37</v>
      </c>
      <c r="Q217" s="12">
        <v>40</v>
      </c>
      <c r="R217" s="13" t="s">
        <v>902</v>
      </c>
      <c r="S217" s="13" t="s">
        <v>944</v>
      </c>
      <c r="T217" s="13" t="s">
        <v>945</v>
      </c>
      <c r="U217" s="13" t="s">
        <v>946</v>
      </c>
      <c r="V217" s="13" t="s">
        <v>837</v>
      </c>
      <c r="W217" s="13"/>
    </row>
    <row r="218" spans="1:23" s="14" customFormat="1" ht="39.950000000000003" customHeight="1" x14ac:dyDescent="0.2">
      <c r="A218" s="12">
        <v>210</v>
      </c>
      <c r="B218" s="26" t="s">
        <v>56</v>
      </c>
      <c r="C218" s="17" t="s">
        <v>57</v>
      </c>
      <c r="D218" s="25" t="s">
        <v>58</v>
      </c>
      <c r="E218" s="17" t="s">
        <v>530</v>
      </c>
      <c r="F218" s="12">
        <v>3</v>
      </c>
      <c r="G218" s="13" t="s">
        <v>55</v>
      </c>
      <c r="H218" s="13" t="s">
        <v>162</v>
      </c>
      <c r="I218" s="13">
        <v>41</v>
      </c>
      <c r="J218" s="13">
        <v>1</v>
      </c>
      <c r="K218" s="12" t="s">
        <v>258</v>
      </c>
      <c r="L218" s="12">
        <v>5</v>
      </c>
      <c r="M218" s="39" t="s">
        <v>261</v>
      </c>
      <c r="N218" s="39" t="s">
        <v>281</v>
      </c>
      <c r="O218" s="12">
        <v>60</v>
      </c>
      <c r="P218" s="12">
        <v>50</v>
      </c>
      <c r="Q218" s="12">
        <v>30</v>
      </c>
      <c r="R218" s="13" t="s">
        <v>947</v>
      </c>
      <c r="S218" s="13" t="s">
        <v>948</v>
      </c>
      <c r="T218" s="13" t="s">
        <v>949</v>
      </c>
      <c r="U218" s="13" t="s">
        <v>950</v>
      </c>
      <c r="V218" s="13" t="s">
        <v>837</v>
      </c>
      <c r="W218" s="13" t="s">
        <v>1442</v>
      </c>
    </row>
    <row r="219" spans="1:23" s="14" customFormat="1" ht="39.950000000000003" customHeight="1" x14ac:dyDescent="0.2">
      <c r="A219" s="12">
        <v>211</v>
      </c>
      <c r="B219" s="26" t="s">
        <v>56</v>
      </c>
      <c r="C219" s="17" t="s">
        <v>57</v>
      </c>
      <c r="D219" s="25" t="s">
        <v>58</v>
      </c>
      <c r="E219" s="17" t="s">
        <v>531</v>
      </c>
      <c r="F219" s="12">
        <v>3</v>
      </c>
      <c r="G219" s="13" t="s">
        <v>55</v>
      </c>
      <c r="H219" s="13" t="s">
        <v>384</v>
      </c>
      <c r="I219" s="13">
        <v>221</v>
      </c>
      <c r="J219" s="13">
        <v>6</v>
      </c>
      <c r="K219" s="12" t="s">
        <v>268</v>
      </c>
      <c r="L219" s="12">
        <v>5</v>
      </c>
      <c r="M219" s="39" t="s">
        <v>274</v>
      </c>
      <c r="N219" s="39" t="s">
        <v>388</v>
      </c>
      <c r="O219" s="12">
        <v>50</v>
      </c>
      <c r="P219" s="12">
        <v>37</v>
      </c>
      <c r="Q219" s="12">
        <v>34</v>
      </c>
      <c r="R219" s="13" t="s">
        <v>947</v>
      </c>
      <c r="S219" s="13" t="s">
        <v>948</v>
      </c>
      <c r="T219" s="13" t="s">
        <v>949</v>
      </c>
      <c r="U219" s="13" t="s">
        <v>950</v>
      </c>
      <c r="V219" s="13" t="s">
        <v>837</v>
      </c>
      <c r="W219" s="13"/>
    </row>
    <row r="220" spans="1:23" s="14" customFormat="1" ht="39.950000000000003" customHeight="1" x14ac:dyDescent="0.2">
      <c r="A220" s="12">
        <v>212</v>
      </c>
      <c r="B220" s="26" t="s">
        <v>56</v>
      </c>
      <c r="C220" s="17" t="s">
        <v>57</v>
      </c>
      <c r="D220" s="25" t="s">
        <v>58</v>
      </c>
      <c r="E220" s="17" t="s">
        <v>532</v>
      </c>
      <c r="F220" s="12">
        <v>3</v>
      </c>
      <c r="G220" s="13" t="s">
        <v>55</v>
      </c>
      <c r="H220" s="13" t="s">
        <v>392</v>
      </c>
      <c r="I220" s="13">
        <v>156</v>
      </c>
      <c r="J220" s="13">
        <v>4</v>
      </c>
      <c r="K220" s="12" t="s">
        <v>268</v>
      </c>
      <c r="L220" s="12">
        <v>5</v>
      </c>
      <c r="M220" s="39" t="s">
        <v>274</v>
      </c>
      <c r="N220" s="39" t="s">
        <v>396</v>
      </c>
      <c r="O220" s="12">
        <v>50</v>
      </c>
      <c r="P220" s="12">
        <v>39</v>
      </c>
      <c r="Q220" s="12">
        <v>36</v>
      </c>
      <c r="R220" s="13" t="s">
        <v>1002</v>
      </c>
      <c r="S220" s="13" t="s">
        <v>934</v>
      </c>
      <c r="T220" s="13" t="s">
        <v>951</v>
      </c>
      <c r="U220" s="13" t="s">
        <v>952</v>
      </c>
      <c r="V220" s="13" t="s">
        <v>837</v>
      </c>
      <c r="W220" s="13"/>
    </row>
    <row r="221" spans="1:23" s="14" customFormat="1" ht="39.950000000000003" customHeight="1" x14ac:dyDescent="0.2">
      <c r="A221" s="12">
        <v>213</v>
      </c>
      <c r="B221" s="26" t="s">
        <v>56</v>
      </c>
      <c r="C221" s="17" t="s">
        <v>57</v>
      </c>
      <c r="D221" s="25" t="s">
        <v>58</v>
      </c>
      <c r="E221" s="17" t="s">
        <v>533</v>
      </c>
      <c r="F221" s="12">
        <v>3</v>
      </c>
      <c r="G221" s="13" t="s">
        <v>55</v>
      </c>
      <c r="H221" s="13" t="s">
        <v>383</v>
      </c>
      <c r="I221" s="13">
        <v>221</v>
      </c>
      <c r="J221" s="13">
        <v>6</v>
      </c>
      <c r="K221" s="12" t="s">
        <v>268</v>
      </c>
      <c r="L221" s="12">
        <v>5</v>
      </c>
      <c r="M221" s="39" t="s">
        <v>275</v>
      </c>
      <c r="N221" s="39" t="s">
        <v>387</v>
      </c>
      <c r="O221" s="12">
        <v>50</v>
      </c>
      <c r="P221" s="12">
        <v>37</v>
      </c>
      <c r="Q221" s="12">
        <v>34</v>
      </c>
      <c r="R221" s="13" t="s">
        <v>1001</v>
      </c>
      <c r="S221" s="13" t="s">
        <v>937</v>
      </c>
      <c r="T221" s="13" t="s">
        <v>938</v>
      </c>
      <c r="U221" s="13" t="s">
        <v>939</v>
      </c>
      <c r="V221" s="13" t="s">
        <v>837</v>
      </c>
      <c r="W221" s="13"/>
    </row>
    <row r="222" spans="1:23" s="14" customFormat="1" ht="39.950000000000003" customHeight="1" x14ac:dyDescent="0.2">
      <c r="A222" s="12">
        <v>214</v>
      </c>
      <c r="B222" s="26" t="s">
        <v>56</v>
      </c>
      <c r="C222" s="17" t="s">
        <v>57</v>
      </c>
      <c r="D222" s="25" t="s">
        <v>58</v>
      </c>
      <c r="E222" s="17" t="s">
        <v>534</v>
      </c>
      <c r="F222" s="12">
        <v>3</v>
      </c>
      <c r="G222" s="13" t="s">
        <v>55</v>
      </c>
      <c r="H222" s="13" t="s">
        <v>374</v>
      </c>
      <c r="I222" s="13">
        <v>221</v>
      </c>
      <c r="J222" s="13">
        <v>6</v>
      </c>
      <c r="K222" s="12" t="s">
        <v>258</v>
      </c>
      <c r="L222" s="12">
        <v>6</v>
      </c>
      <c r="M222" s="39" t="s">
        <v>261</v>
      </c>
      <c r="N222" s="39" t="s">
        <v>385</v>
      </c>
      <c r="O222" s="12">
        <v>50</v>
      </c>
      <c r="P222" s="12">
        <v>37</v>
      </c>
      <c r="Q222" s="12">
        <v>39</v>
      </c>
      <c r="R222" s="13" t="s">
        <v>947</v>
      </c>
      <c r="S222" s="13" t="s">
        <v>948</v>
      </c>
      <c r="T222" s="13" t="s">
        <v>949</v>
      </c>
      <c r="U222" s="13" t="s">
        <v>950</v>
      </c>
      <c r="V222" s="13" t="s">
        <v>837</v>
      </c>
      <c r="W222" s="13"/>
    </row>
    <row r="223" spans="1:23" s="14" customFormat="1" ht="39.950000000000003" customHeight="1" x14ac:dyDescent="0.2">
      <c r="A223" s="12">
        <v>215</v>
      </c>
      <c r="B223" s="26" t="s">
        <v>56</v>
      </c>
      <c r="C223" s="17" t="s">
        <v>57</v>
      </c>
      <c r="D223" s="25" t="s">
        <v>58</v>
      </c>
      <c r="E223" s="17" t="s">
        <v>535</v>
      </c>
      <c r="F223" s="12">
        <v>3</v>
      </c>
      <c r="G223" s="13" t="s">
        <v>55</v>
      </c>
      <c r="H223" s="13" t="s">
        <v>402</v>
      </c>
      <c r="I223" s="13">
        <v>108</v>
      </c>
      <c r="J223" s="13">
        <v>3</v>
      </c>
      <c r="K223" s="12" t="s">
        <v>258</v>
      </c>
      <c r="L223" s="12">
        <v>6</v>
      </c>
      <c r="M223" s="39" t="s">
        <v>262</v>
      </c>
      <c r="N223" s="39" t="s">
        <v>301</v>
      </c>
      <c r="O223" s="12">
        <v>50</v>
      </c>
      <c r="P223" s="12">
        <v>36</v>
      </c>
      <c r="Q223" s="12">
        <v>36</v>
      </c>
      <c r="R223" s="13" t="s">
        <v>947</v>
      </c>
      <c r="S223" s="13" t="s">
        <v>948</v>
      </c>
      <c r="T223" s="13" t="s">
        <v>949</v>
      </c>
      <c r="U223" s="13" t="s">
        <v>950</v>
      </c>
      <c r="V223" s="13" t="s">
        <v>837</v>
      </c>
      <c r="W223" s="13"/>
    </row>
    <row r="224" spans="1:23" s="14" customFormat="1" ht="39.950000000000003" customHeight="1" x14ac:dyDescent="0.2">
      <c r="A224" s="12">
        <v>216</v>
      </c>
      <c r="B224" s="26" t="s">
        <v>56</v>
      </c>
      <c r="C224" s="17" t="s">
        <v>57</v>
      </c>
      <c r="D224" s="25" t="s">
        <v>58</v>
      </c>
      <c r="E224" s="17" t="s">
        <v>518</v>
      </c>
      <c r="F224" s="12">
        <v>3</v>
      </c>
      <c r="G224" s="13" t="s">
        <v>55</v>
      </c>
      <c r="H224" s="13" t="s">
        <v>381</v>
      </c>
      <c r="I224" s="13">
        <v>221</v>
      </c>
      <c r="J224" s="13">
        <v>6</v>
      </c>
      <c r="K224" s="12" t="s">
        <v>268</v>
      </c>
      <c r="L224" s="12">
        <v>2</v>
      </c>
      <c r="M224" s="39" t="s">
        <v>274</v>
      </c>
      <c r="N224" s="39" t="s">
        <v>385</v>
      </c>
      <c r="O224" s="12">
        <v>50</v>
      </c>
      <c r="P224" s="12">
        <v>37</v>
      </c>
      <c r="Q224" s="12">
        <v>33</v>
      </c>
      <c r="R224" s="13" t="s">
        <v>1000</v>
      </c>
      <c r="S224" s="13" t="s">
        <v>904</v>
      </c>
      <c r="T224" s="13" t="s">
        <v>927</v>
      </c>
      <c r="U224" s="13" t="s">
        <v>928</v>
      </c>
      <c r="V224" s="13" t="s">
        <v>837</v>
      </c>
      <c r="W224" s="13"/>
    </row>
    <row r="225" spans="1:23" s="14" customFormat="1" ht="39.950000000000003" customHeight="1" x14ac:dyDescent="0.2">
      <c r="A225" s="12">
        <v>217</v>
      </c>
      <c r="B225" s="26" t="s">
        <v>56</v>
      </c>
      <c r="C225" s="17" t="s">
        <v>57</v>
      </c>
      <c r="D225" s="25" t="s">
        <v>58</v>
      </c>
      <c r="E225" s="17" t="s">
        <v>536</v>
      </c>
      <c r="F225" s="12">
        <v>3</v>
      </c>
      <c r="G225" s="13" t="s">
        <v>55</v>
      </c>
      <c r="H225" s="13" t="s">
        <v>75</v>
      </c>
      <c r="I225" s="13">
        <v>183</v>
      </c>
      <c r="J225" s="13">
        <v>2</v>
      </c>
      <c r="K225" s="12" t="s">
        <v>268</v>
      </c>
      <c r="L225" s="12">
        <v>6</v>
      </c>
      <c r="M225" s="39" t="s">
        <v>274</v>
      </c>
      <c r="N225" s="39" t="s">
        <v>348</v>
      </c>
      <c r="O225" s="12">
        <v>100</v>
      </c>
      <c r="P225" s="12">
        <v>80</v>
      </c>
      <c r="Q225" s="12">
        <v>100</v>
      </c>
      <c r="R225" s="13" t="s">
        <v>1003</v>
      </c>
      <c r="S225" s="13" t="s">
        <v>937</v>
      </c>
      <c r="T225" s="13" t="s">
        <v>951</v>
      </c>
      <c r="U225" s="13" t="s">
        <v>952</v>
      </c>
      <c r="V225" s="13" t="s">
        <v>837</v>
      </c>
      <c r="W225" s="13"/>
    </row>
    <row r="226" spans="1:23" s="14" customFormat="1" ht="48.75" customHeight="1" x14ac:dyDescent="0.2">
      <c r="A226" s="12">
        <v>218</v>
      </c>
      <c r="B226" s="26" t="s">
        <v>56</v>
      </c>
      <c r="C226" s="17" t="s">
        <v>57</v>
      </c>
      <c r="D226" s="25" t="s">
        <v>58</v>
      </c>
      <c r="E226" s="17" t="s">
        <v>537</v>
      </c>
      <c r="F226" s="12">
        <v>3</v>
      </c>
      <c r="G226" s="13" t="s">
        <v>55</v>
      </c>
      <c r="H226" s="13" t="s">
        <v>75</v>
      </c>
      <c r="I226" s="13">
        <v>183</v>
      </c>
      <c r="J226" s="13">
        <v>2</v>
      </c>
      <c r="K226" s="12" t="s">
        <v>268</v>
      </c>
      <c r="L226" s="12">
        <v>6</v>
      </c>
      <c r="M226" s="39" t="s">
        <v>275</v>
      </c>
      <c r="N226" s="39" t="s">
        <v>348</v>
      </c>
      <c r="O226" s="12">
        <v>100</v>
      </c>
      <c r="P226" s="12">
        <v>80</v>
      </c>
      <c r="Q226" s="12">
        <v>83</v>
      </c>
      <c r="R226" s="13" t="s">
        <v>1004</v>
      </c>
      <c r="S226" s="13" t="s">
        <v>937</v>
      </c>
      <c r="T226" s="13" t="s">
        <v>938</v>
      </c>
      <c r="U226" s="13" t="s">
        <v>939</v>
      </c>
      <c r="V226" s="13" t="s">
        <v>837</v>
      </c>
      <c r="W226" s="13"/>
    </row>
    <row r="227" spans="1:23" s="14" customFormat="1" ht="39.950000000000003" customHeight="1" x14ac:dyDescent="0.2">
      <c r="A227" s="12">
        <v>219</v>
      </c>
      <c r="B227" s="26" t="s">
        <v>56</v>
      </c>
      <c r="C227" s="17" t="s">
        <v>57</v>
      </c>
      <c r="D227" s="25" t="s">
        <v>58</v>
      </c>
      <c r="E227" s="17" t="s">
        <v>519</v>
      </c>
      <c r="F227" s="12">
        <v>3</v>
      </c>
      <c r="G227" s="13" t="s">
        <v>55</v>
      </c>
      <c r="H227" s="13" t="s">
        <v>394</v>
      </c>
      <c r="I227" s="13">
        <v>156</v>
      </c>
      <c r="J227" s="13">
        <v>4</v>
      </c>
      <c r="K227" s="12" t="s">
        <v>268</v>
      </c>
      <c r="L227" s="12">
        <v>2</v>
      </c>
      <c r="M227" s="39" t="s">
        <v>275</v>
      </c>
      <c r="N227" s="39" t="s">
        <v>398</v>
      </c>
      <c r="O227" s="12">
        <v>50</v>
      </c>
      <c r="P227" s="12">
        <v>36</v>
      </c>
      <c r="Q227" s="12">
        <v>40</v>
      </c>
      <c r="R227" s="13" t="s">
        <v>1000</v>
      </c>
      <c r="S227" s="13" t="s">
        <v>985</v>
      </c>
      <c r="T227" s="13" t="s">
        <v>986</v>
      </c>
      <c r="U227" s="13" t="s">
        <v>987</v>
      </c>
      <c r="V227" s="13" t="s">
        <v>837</v>
      </c>
      <c r="W227" s="13"/>
    </row>
    <row r="228" spans="1:23" s="14" customFormat="1" ht="39.950000000000003" customHeight="1" x14ac:dyDescent="0.2">
      <c r="A228" s="12">
        <v>220</v>
      </c>
      <c r="B228" s="26" t="s">
        <v>56</v>
      </c>
      <c r="C228" s="17" t="s">
        <v>57</v>
      </c>
      <c r="D228" s="25" t="s">
        <v>58</v>
      </c>
      <c r="E228" s="17" t="s">
        <v>520</v>
      </c>
      <c r="F228" s="12">
        <v>3</v>
      </c>
      <c r="G228" s="13" t="s">
        <v>55</v>
      </c>
      <c r="H228" s="13" t="s">
        <v>403</v>
      </c>
      <c r="I228" s="13">
        <v>108</v>
      </c>
      <c r="J228" s="13">
        <v>3</v>
      </c>
      <c r="K228" s="12" t="s">
        <v>258</v>
      </c>
      <c r="L228" s="12">
        <v>3</v>
      </c>
      <c r="M228" s="39" t="s">
        <v>261</v>
      </c>
      <c r="N228" s="39" t="s">
        <v>388</v>
      </c>
      <c r="O228" s="12">
        <v>50</v>
      </c>
      <c r="P228" s="12">
        <v>36</v>
      </c>
      <c r="Q228" s="12">
        <v>39</v>
      </c>
      <c r="R228" s="13" t="s">
        <v>898</v>
      </c>
      <c r="S228" s="13" t="s">
        <v>837</v>
      </c>
      <c r="T228" s="13" t="s">
        <v>929</v>
      </c>
      <c r="U228" s="13" t="s">
        <v>930</v>
      </c>
      <c r="V228" s="13" t="s">
        <v>837</v>
      </c>
      <c r="W228" s="13"/>
    </row>
    <row r="229" spans="1:23" s="14" customFormat="1" ht="39.950000000000003" customHeight="1" x14ac:dyDescent="0.2">
      <c r="A229" s="12">
        <v>221</v>
      </c>
      <c r="B229" s="26" t="s">
        <v>56</v>
      </c>
      <c r="C229" s="17" t="s">
        <v>57</v>
      </c>
      <c r="D229" s="25" t="s">
        <v>58</v>
      </c>
      <c r="E229" s="17" t="s">
        <v>521</v>
      </c>
      <c r="F229" s="12">
        <v>3</v>
      </c>
      <c r="G229" s="13" t="s">
        <v>55</v>
      </c>
      <c r="H229" s="13" t="s">
        <v>705</v>
      </c>
      <c r="I229" s="13">
        <v>107</v>
      </c>
      <c r="J229" s="13">
        <v>3</v>
      </c>
      <c r="K229" s="12" t="s">
        <v>258</v>
      </c>
      <c r="L229" s="12">
        <v>3</v>
      </c>
      <c r="M229" s="39" t="s">
        <v>262</v>
      </c>
      <c r="N229" s="39" t="s">
        <v>296</v>
      </c>
      <c r="O229" s="12">
        <v>50</v>
      </c>
      <c r="P229" s="12">
        <v>34</v>
      </c>
      <c r="Q229" s="12">
        <v>34</v>
      </c>
      <c r="R229" s="13" t="s">
        <v>899</v>
      </c>
      <c r="S229" s="13" t="s">
        <v>905</v>
      </c>
      <c r="T229" s="13" t="s">
        <v>931</v>
      </c>
      <c r="U229" s="13" t="s">
        <v>988</v>
      </c>
      <c r="V229" s="13" t="s">
        <v>837</v>
      </c>
      <c r="W229" s="13"/>
    </row>
    <row r="230" spans="1:23" s="14" customFormat="1" ht="39.950000000000003" customHeight="1" x14ac:dyDescent="0.2">
      <c r="A230" s="12">
        <v>222</v>
      </c>
      <c r="B230" s="26" t="s">
        <v>56</v>
      </c>
      <c r="C230" s="17" t="s">
        <v>57</v>
      </c>
      <c r="D230" s="25" t="s">
        <v>58</v>
      </c>
      <c r="E230" s="17" t="s">
        <v>522</v>
      </c>
      <c r="F230" s="12">
        <v>3</v>
      </c>
      <c r="G230" s="13" t="s">
        <v>55</v>
      </c>
      <c r="H230" s="13" t="s">
        <v>349</v>
      </c>
      <c r="I230" s="13">
        <v>174</v>
      </c>
      <c r="J230" s="13">
        <v>2</v>
      </c>
      <c r="K230" s="12" t="s">
        <v>268</v>
      </c>
      <c r="L230" s="12">
        <v>3</v>
      </c>
      <c r="M230" s="39" t="s">
        <v>274</v>
      </c>
      <c r="N230" s="39" t="s">
        <v>373</v>
      </c>
      <c r="O230" s="12">
        <v>100</v>
      </c>
      <c r="P230" s="12">
        <v>80</v>
      </c>
      <c r="Q230" s="12">
        <v>99</v>
      </c>
      <c r="R230" s="13" t="s">
        <v>900</v>
      </c>
      <c r="S230" s="13" t="s">
        <v>905</v>
      </c>
      <c r="T230" s="13" t="s">
        <v>932</v>
      </c>
      <c r="U230" s="13" t="s">
        <v>933</v>
      </c>
      <c r="V230" s="13" t="s">
        <v>837</v>
      </c>
      <c r="W230" s="13"/>
    </row>
    <row r="231" spans="1:23" s="14" customFormat="1" ht="39.950000000000003" customHeight="1" x14ac:dyDescent="0.2">
      <c r="A231" s="12">
        <v>223</v>
      </c>
      <c r="B231" s="26" t="s">
        <v>56</v>
      </c>
      <c r="C231" s="17" t="s">
        <v>57</v>
      </c>
      <c r="D231" s="25" t="s">
        <v>58</v>
      </c>
      <c r="E231" s="17" t="s">
        <v>523</v>
      </c>
      <c r="F231" s="12">
        <v>3</v>
      </c>
      <c r="G231" s="13" t="s">
        <v>55</v>
      </c>
      <c r="H231" s="13" t="s">
        <v>393</v>
      </c>
      <c r="I231" s="13">
        <v>156</v>
      </c>
      <c r="J231" s="13">
        <v>4</v>
      </c>
      <c r="K231" s="12" t="s">
        <v>268</v>
      </c>
      <c r="L231" s="12">
        <v>3</v>
      </c>
      <c r="M231" s="39" t="s">
        <v>274</v>
      </c>
      <c r="N231" s="39" t="s">
        <v>397</v>
      </c>
      <c r="O231" s="12">
        <v>50</v>
      </c>
      <c r="P231" s="12">
        <v>34</v>
      </c>
      <c r="Q231" s="12">
        <v>34</v>
      </c>
      <c r="R231" s="13" t="s">
        <v>906</v>
      </c>
      <c r="S231" s="13" t="s">
        <v>904</v>
      </c>
      <c r="T231" s="13" t="s">
        <v>935</v>
      </c>
      <c r="U231" s="13" t="s">
        <v>936</v>
      </c>
      <c r="V231" s="13" t="s">
        <v>837</v>
      </c>
      <c r="W231" s="13"/>
    </row>
    <row r="232" spans="1:23" s="14" customFormat="1" ht="39.950000000000003" customHeight="1" x14ac:dyDescent="0.2">
      <c r="A232" s="12">
        <v>224</v>
      </c>
      <c r="B232" s="26" t="s">
        <v>56</v>
      </c>
      <c r="C232" s="17" t="s">
        <v>57</v>
      </c>
      <c r="D232" s="25" t="s">
        <v>58</v>
      </c>
      <c r="E232" s="17" t="s">
        <v>524</v>
      </c>
      <c r="F232" s="12">
        <v>3</v>
      </c>
      <c r="G232" s="13" t="s">
        <v>55</v>
      </c>
      <c r="H232" s="13" t="s">
        <v>382</v>
      </c>
      <c r="I232" s="13">
        <v>221</v>
      </c>
      <c r="J232" s="13">
        <v>6</v>
      </c>
      <c r="K232" s="12" t="s">
        <v>268</v>
      </c>
      <c r="L232" s="12">
        <v>3</v>
      </c>
      <c r="M232" s="39" t="s">
        <v>275</v>
      </c>
      <c r="N232" s="39" t="s">
        <v>386</v>
      </c>
      <c r="O232" s="12">
        <v>50</v>
      </c>
      <c r="P232" s="12">
        <v>37</v>
      </c>
      <c r="Q232" s="12">
        <v>38</v>
      </c>
      <c r="R232" s="13" t="s">
        <v>1001</v>
      </c>
      <c r="S232" s="13" t="s">
        <v>904</v>
      </c>
      <c r="T232" s="13" t="s">
        <v>938</v>
      </c>
      <c r="U232" s="13" t="s">
        <v>939</v>
      </c>
      <c r="V232" s="13" t="s">
        <v>837</v>
      </c>
      <c r="W232" s="13"/>
    </row>
    <row r="233" spans="1:23" s="14" customFormat="1" ht="39.950000000000003" customHeight="1" x14ac:dyDescent="0.2">
      <c r="A233" s="12">
        <v>225</v>
      </c>
      <c r="B233" s="26" t="s">
        <v>56</v>
      </c>
      <c r="C233" s="17" t="s">
        <v>57</v>
      </c>
      <c r="D233" s="25" t="s">
        <v>58</v>
      </c>
      <c r="E233" s="17" t="s">
        <v>525</v>
      </c>
      <c r="F233" s="12">
        <v>3</v>
      </c>
      <c r="G233" s="13" t="s">
        <v>55</v>
      </c>
      <c r="H233" s="13" t="s">
        <v>375</v>
      </c>
      <c r="I233" s="13">
        <v>221</v>
      </c>
      <c r="J233" s="13">
        <v>6</v>
      </c>
      <c r="K233" s="12" t="s">
        <v>258</v>
      </c>
      <c r="L233" s="12">
        <v>4</v>
      </c>
      <c r="M233" s="39" t="s">
        <v>261</v>
      </c>
      <c r="N233" s="39" t="s">
        <v>386</v>
      </c>
      <c r="O233" s="12">
        <v>50</v>
      </c>
      <c r="P233" s="12">
        <v>37</v>
      </c>
      <c r="Q233" s="12">
        <v>42</v>
      </c>
      <c r="R233" s="13" t="s">
        <v>898</v>
      </c>
      <c r="S233" s="13" t="s">
        <v>837</v>
      </c>
      <c r="T233" s="13" t="s">
        <v>929</v>
      </c>
      <c r="U233" s="13" t="s">
        <v>930</v>
      </c>
      <c r="V233" s="13" t="s">
        <v>837</v>
      </c>
      <c r="W233" s="13"/>
    </row>
    <row r="234" spans="1:23" s="14" customFormat="1" ht="39.950000000000003" customHeight="1" x14ac:dyDescent="0.2">
      <c r="A234" s="12">
        <v>226</v>
      </c>
      <c r="B234" s="26" t="s">
        <v>70</v>
      </c>
      <c r="C234" s="17" t="s">
        <v>71</v>
      </c>
      <c r="D234" s="25"/>
      <c r="E234" s="17" t="s">
        <v>538</v>
      </c>
      <c r="F234" s="12">
        <v>2</v>
      </c>
      <c r="G234" s="13" t="s">
        <v>67</v>
      </c>
      <c r="H234" s="13" t="s">
        <v>375</v>
      </c>
      <c r="I234" s="13">
        <v>240</v>
      </c>
      <c r="J234" s="13">
        <v>6</v>
      </c>
      <c r="K234" s="12" t="s">
        <v>268</v>
      </c>
      <c r="L234" s="12">
        <v>2</v>
      </c>
      <c r="M234" s="39" t="s">
        <v>340</v>
      </c>
      <c r="N234" s="39" t="s">
        <v>1274</v>
      </c>
      <c r="O234" s="12">
        <v>50</v>
      </c>
      <c r="P234" s="12">
        <v>40</v>
      </c>
      <c r="Q234" s="12">
        <v>40</v>
      </c>
      <c r="R234" s="13" t="s">
        <v>1313</v>
      </c>
      <c r="S234" s="13" t="s">
        <v>1297</v>
      </c>
      <c r="T234" s="13" t="s">
        <v>1329</v>
      </c>
      <c r="U234" s="13" t="s">
        <v>1326</v>
      </c>
      <c r="V234" s="13" t="s">
        <v>1297</v>
      </c>
      <c r="W234" s="13"/>
    </row>
    <row r="235" spans="1:23" s="14" customFormat="1" ht="39.950000000000003" customHeight="1" x14ac:dyDescent="0.2">
      <c r="A235" s="12">
        <v>227</v>
      </c>
      <c r="B235" s="26" t="s">
        <v>70</v>
      </c>
      <c r="C235" s="17" t="s">
        <v>71</v>
      </c>
      <c r="D235" s="25"/>
      <c r="E235" s="17" t="s">
        <v>547</v>
      </c>
      <c r="F235" s="12">
        <v>2</v>
      </c>
      <c r="G235" s="13" t="s">
        <v>67</v>
      </c>
      <c r="H235" s="13" t="s">
        <v>400</v>
      </c>
      <c r="I235" s="13">
        <v>180</v>
      </c>
      <c r="J235" s="13">
        <v>5</v>
      </c>
      <c r="K235" s="12" t="s">
        <v>268</v>
      </c>
      <c r="L235" s="12">
        <v>3</v>
      </c>
      <c r="M235" s="39" t="s">
        <v>340</v>
      </c>
      <c r="N235" s="39" t="s">
        <v>1283</v>
      </c>
      <c r="O235" s="12">
        <v>50</v>
      </c>
      <c r="P235" s="12">
        <v>36</v>
      </c>
      <c r="Q235" s="12">
        <v>36</v>
      </c>
      <c r="R235" s="13" t="s">
        <v>1314</v>
      </c>
      <c r="S235" s="13" t="s">
        <v>1297</v>
      </c>
      <c r="T235" s="13" t="s">
        <v>1325</v>
      </c>
      <c r="U235" s="13" t="s">
        <v>1326</v>
      </c>
      <c r="V235" s="13" t="s">
        <v>1297</v>
      </c>
      <c r="W235" s="13"/>
    </row>
    <row r="236" spans="1:23" s="14" customFormat="1" ht="39.950000000000003" customHeight="1" x14ac:dyDescent="0.2">
      <c r="A236" s="12">
        <v>228</v>
      </c>
      <c r="B236" s="26" t="s">
        <v>70</v>
      </c>
      <c r="C236" s="17" t="s">
        <v>71</v>
      </c>
      <c r="D236" s="25"/>
      <c r="E236" s="17" t="s">
        <v>548</v>
      </c>
      <c r="F236" s="12">
        <v>2</v>
      </c>
      <c r="G236" s="13" t="s">
        <v>67</v>
      </c>
      <c r="H236" s="13" t="s">
        <v>392</v>
      </c>
      <c r="I236" s="13">
        <v>180</v>
      </c>
      <c r="J236" s="13">
        <v>5</v>
      </c>
      <c r="K236" s="12" t="s">
        <v>268</v>
      </c>
      <c r="L236" s="12">
        <v>3</v>
      </c>
      <c r="M236" s="39" t="s">
        <v>341</v>
      </c>
      <c r="N236" s="39" t="s">
        <v>1279</v>
      </c>
      <c r="O236" s="12">
        <v>50</v>
      </c>
      <c r="P236" s="12">
        <v>36</v>
      </c>
      <c r="Q236" s="12">
        <v>36</v>
      </c>
      <c r="R236" s="13" t="s">
        <v>1314</v>
      </c>
      <c r="S236" s="13" t="s">
        <v>1297</v>
      </c>
      <c r="T236" s="13"/>
      <c r="U236" s="13"/>
      <c r="V236" s="13" t="s">
        <v>1297</v>
      </c>
      <c r="W236" s="13"/>
    </row>
    <row r="237" spans="1:23" s="14" customFormat="1" ht="39.950000000000003" customHeight="1" x14ac:dyDescent="0.2">
      <c r="A237" s="12">
        <v>229</v>
      </c>
      <c r="B237" s="26" t="s">
        <v>70</v>
      </c>
      <c r="C237" s="17" t="s">
        <v>71</v>
      </c>
      <c r="D237" s="25"/>
      <c r="E237" s="17" t="s">
        <v>549</v>
      </c>
      <c r="F237" s="12">
        <v>2</v>
      </c>
      <c r="G237" s="13" t="s">
        <v>67</v>
      </c>
      <c r="H237" s="13" t="s">
        <v>382</v>
      </c>
      <c r="I237" s="13">
        <v>240</v>
      </c>
      <c r="J237" s="13">
        <v>6</v>
      </c>
      <c r="K237" s="12" t="s">
        <v>268</v>
      </c>
      <c r="L237" s="12">
        <v>3</v>
      </c>
      <c r="M237" s="39" t="s">
        <v>350</v>
      </c>
      <c r="N237" s="39" t="s">
        <v>1276</v>
      </c>
      <c r="O237" s="12">
        <v>50</v>
      </c>
      <c r="P237" s="12">
        <v>40</v>
      </c>
      <c r="Q237" s="12">
        <v>40</v>
      </c>
      <c r="R237" s="13" t="s">
        <v>1315</v>
      </c>
      <c r="S237" s="13" t="s">
        <v>1297</v>
      </c>
      <c r="T237" s="13"/>
      <c r="U237" s="13"/>
      <c r="V237" s="13" t="s">
        <v>1297</v>
      </c>
      <c r="W237" s="13"/>
    </row>
    <row r="238" spans="1:23" s="14" customFormat="1" ht="39.950000000000003" customHeight="1" x14ac:dyDescent="0.2">
      <c r="A238" s="12">
        <v>230</v>
      </c>
      <c r="B238" s="26" t="s">
        <v>70</v>
      </c>
      <c r="C238" s="17" t="s">
        <v>71</v>
      </c>
      <c r="D238" s="25"/>
      <c r="E238" s="17" t="s">
        <v>550</v>
      </c>
      <c r="F238" s="12">
        <v>2</v>
      </c>
      <c r="G238" s="13" t="s">
        <v>67</v>
      </c>
      <c r="H238" s="13" t="s">
        <v>705</v>
      </c>
      <c r="I238" s="13">
        <v>144</v>
      </c>
      <c r="J238" s="13">
        <v>4</v>
      </c>
      <c r="K238" s="12" t="s">
        <v>258</v>
      </c>
      <c r="L238" s="12">
        <v>4</v>
      </c>
      <c r="M238" s="39" t="s">
        <v>338</v>
      </c>
      <c r="N238" s="39" t="s">
        <v>1275</v>
      </c>
      <c r="O238" s="12">
        <v>50</v>
      </c>
      <c r="P238" s="12">
        <v>36</v>
      </c>
      <c r="Q238" s="12">
        <v>36</v>
      </c>
      <c r="R238" s="13" t="s">
        <v>1316</v>
      </c>
      <c r="S238" s="13" t="s">
        <v>1297</v>
      </c>
      <c r="T238" s="13" t="s">
        <v>1330</v>
      </c>
      <c r="U238" s="13" t="s">
        <v>1326</v>
      </c>
      <c r="V238" s="13" t="s">
        <v>1297</v>
      </c>
      <c r="W238" s="13"/>
    </row>
    <row r="239" spans="1:23" s="14" customFormat="1" ht="39.950000000000003" customHeight="1" x14ac:dyDescent="0.2">
      <c r="A239" s="12">
        <v>231</v>
      </c>
      <c r="B239" s="26" t="s">
        <v>70</v>
      </c>
      <c r="C239" s="17" t="s">
        <v>71</v>
      </c>
      <c r="D239" s="25"/>
      <c r="E239" s="17" t="s">
        <v>551</v>
      </c>
      <c r="F239" s="12">
        <v>2</v>
      </c>
      <c r="G239" s="13" t="s">
        <v>67</v>
      </c>
      <c r="H239" s="13" t="s">
        <v>370</v>
      </c>
      <c r="I239" s="13">
        <v>246</v>
      </c>
      <c r="J239" s="13">
        <v>3</v>
      </c>
      <c r="K239" s="12" t="s">
        <v>258</v>
      </c>
      <c r="L239" s="12">
        <v>4</v>
      </c>
      <c r="M239" s="39" t="s">
        <v>326</v>
      </c>
      <c r="N239" s="39" t="s">
        <v>373</v>
      </c>
      <c r="O239" s="12">
        <v>100</v>
      </c>
      <c r="P239" s="12">
        <v>50</v>
      </c>
      <c r="Q239" s="12">
        <v>80</v>
      </c>
      <c r="R239" s="13" t="s">
        <v>1316</v>
      </c>
      <c r="S239" s="13" t="s">
        <v>1297</v>
      </c>
      <c r="T239" s="13" t="s">
        <v>1330</v>
      </c>
      <c r="U239" s="13" t="s">
        <v>1326</v>
      </c>
      <c r="V239" s="13" t="s">
        <v>1297</v>
      </c>
      <c r="W239" s="13"/>
    </row>
    <row r="240" spans="1:23" s="14" customFormat="1" ht="39.950000000000003" customHeight="1" x14ac:dyDescent="0.2">
      <c r="A240" s="12">
        <v>232</v>
      </c>
      <c r="B240" s="26" t="s">
        <v>70</v>
      </c>
      <c r="C240" s="17" t="s">
        <v>71</v>
      </c>
      <c r="D240" s="25"/>
      <c r="E240" s="17" t="s">
        <v>552</v>
      </c>
      <c r="F240" s="12">
        <v>2</v>
      </c>
      <c r="G240" s="13" t="s">
        <v>67</v>
      </c>
      <c r="H240" s="13" t="s">
        <v>374</v>
      </c>
      <c r="I240" s="13">
        <v>240</v>
      </c>
      <c r="J240" s="13">
        <v>6</v>
      </c>
      <c r="K240" s="12" t="s">
        <v>268</v>
      </c>
      <c r="L240" s="12">
        <v>4</v>
      </c>
      <c r="M240" s="39" t="s">
        <v>340</v>
      </c>
      <c r="N240" s="39" t="s">
        <v>1273</v>
      </c>
      <c r="O240" s="12">
        <v>50</v>
      </c>
      <c r="P240" s="12">
        <v>40</v>
      </c>
      <c r="Q240" s="12">
        <v>40</v>
      </c>
      <c r="R240" s="13" t="s">
        <v>1315</v>
      </c>
      <c r="S240" s="13" t="s">
        <v>1297</v>
      </c>
      <c r="T240" s="13" t="s">
        <v>1325</v>
      </c>
      <c r="U240" s="13" t="s">
        <v>1326</v>
      </c>
      <c r="V240" s="13" t="s">
        <v>1297</v>
      </c>
      <c r="W240" s="13"/>
    </row>
    <row r="241" spans="1:23" s="14" customFormat="1" ht="39.950000000000003" customHeight="1" x14ac:dyDescent="0.2">
      <c r="A241" s="12">
        <v>233</v>
      </c>
      <c r="B241" s="26" t="s">
        <v>70</v>
      </c>
      <c r="C241" s="17" t="s">
        <v>71</v>
      </c>
      <c r="D241" s="25"/>
      <c r="E241" s="17" t="s">
        <v>553</v>
      </c>
      <c r="F241" s="12">
        <v>2</v>
      </c>
      <c r="G241" s="13" t="s">
        <v>67</v>
      </c>
      <c r="H241" s="13" t="s">
        <v>108</v>
      </c>
      <c r="I241" s="13">
        <v>246</v>
      </c>
      <c r="J241" s="13">
        <v>1</v>
      </c>
      <c r="K241" s="12" t="s">
        <v>268</v>
      </c>
      <c r="L241" s="12">
        <v>4</v>
      </c>
      <c r="M241" s="39" t="s">
        <v>350</v>
      </c>
      <c r="N241" s="39" t="s">
        <v>1287</v>
      </c>
      <c r="O241" s="12">
        <v>50</v>
      </c>
      <c r="P241" s="12">
        <v>30</v>
      </c>
      <c r="Q241" s="12">
        <v>30</v>
      </c>
      <c r="R241" s="13" t="s">
        <v>1317</v>
      </c>
      <c r="S241" s="13" t="s">
        <v>1297</v>
      </c>
      <c r="T241" s="13" t="s">
        <v>1328</v>
      </c>
      <c r="U241" s="13" t="s">
        <v>1326</v>
      </c>
      <c r="V241" s="13" t="s">
        <v>1297</v>
      </c>
      <c r="W241" s="13" t="s">
        <v>1187</v>
      </c>
    </row>
    <row r="242" spans="1:23" s="14" customFormat="1" ht="39.950000000000003" customHeight="1" x14ac:dyDescent="0.2">
      <c r="A242" s="12">
        <v>234</v>
      </c>
      <c r="B242" s="26" t="s">
        <v>70</v>
      </c>
      <c r="C242" s="17" t="s">
        <v>71</v>
      </c>
      <c r="D242" s="25"/>
      <c r="E242" s="17" t="s">
        <v>554</v>
      </c>
      <c r="F242" s="12">
        <v>2</v>
      </c>
      <c r="G242" s="13" t="s">
        <v>67</v>
      </c>
      <c r="H242" s="13" t="s">
        <v>384</v>
      </c>
      <c r="I242" s="13">
        <v>240</v>
      </c>
      <c r="J242" s="13">
        <v>6</v>
      </c>
      <c r="K242" s="12" t="s">
        <v>268</v>
      </c>
      <c r="L242" s="12">
        <v>4</v>
      </c>
      <c r="M242" s="39" t="s">
        <v>350</v>
      </c>
      <c r="N242" s="39" t="s">
        <v>1278</v>
      </c>
      <c r="O242" s="12">
        <v>50</v>
      </c>
      <c r="P242" s="12">
        <v>40</v>
      </c>
      <c r="Q242" s="12">
        <v>40</v>
      </c>
      <c r="R242" s="13" t="s">
        <v>1318</v>
      </c>
      <c r="S242" s="13" t="s">
        <v>1297</v>
      </c>
      <c r="T242" s="13"/>
      <c r="U242" s="13"/>
      <c r="V242" s="13" t="s">
        <v>1297</v>
      </c>
      <c r="W242" s="13"/>
    </row>
    <row r="243" spans="1:23" s="14" customFormat="1" ht="39.950000000000003" customHeight="1" x14ac:dyDescent="0.2">
      <c r="A243" s="12">
        <v>235</v>
      </c>
      <c r="B243" s="26" t="s">
        <v>70</v>
      </c>
      <c r="C243" s="17" t="s">
        <v>71</v>
      </c>
      <c r="D243" s="25"/>
      <c r="E243" s="17" t="s">
        <v>555</v>
      </c>
      <c r="F243" s="12">
        <v>2</v>
      </c>
      <c r="G243" s="13" t="s">
        <v>67</v>
      </c>
      <c r="H243" s="13" t="s">
        <v>706</v>
      </c>
      <c r="I243" s="13">
        <v>144</v>
      </c>
      <c r="J243" s="13">
        <v>4</v>
      </c>
      <c r="K243" s="12" t="s">
        <v>258</v>
      </c>
      <c r="L243" s="12">
        <v>5</v>
      </c>
      <c r="M243" s="39" t="s">
        <v>338</v>
      </c>
      <c r="N243" s="39" t="s">
        <v>1274</v>
      </c>
      <c r="O243" s="12">
        <v>50</v>
      </c>
      <c r="P243" s="12">
        <v>36</v>
      </c>
      <c r="Q243" s="12">
        <v>36</v>
      </c>
      <c r="R243" s="13" t="s">
        <v>1319</v>
      </c>
      <c r="S243" s="13" t="s">
        <v>1297</v>
      </c>
      <c r="T243" s="13" t="s">
        <v>1331</v>
      </c>
      <c r="U243" s="13" t="s">
        <v>1326</v>
      </c>
      <c r="V243" s="13" t="s">
        <v>1297</v>
      </c>
      <c r="W243" s="13"/>
    </row>
    <row r="244" spans="1:23" s="14" customFormat="1" ht="39.950000000000003" customHeight="1" x14ac:dyDescent="0.2">
      <c r="A244" s="12">
        <v>236</v>
      </c>
      <c r="B244" s="26" t="s">
        <v>70</v>
      </c>
      <c r="C244" s="17" t="s">
        <v>71</v>
      </c>
      <c r="D244" s="25"/>
      <c r="E244" s="17" t="s">
        <v>556</v>
      </c>
      <c r="F244" s="12">
        <v>2</v>
      </c>
      <c r="G244" s="13" t="s">
        <v>67</v>
      </c>
      <c r="H244" s="13" t="s">
        <v>403</v>
      </c>
      <c r="I244" s="13">
        <v>144</v>
      </c>
      <c r="J244" s="13">
        <v>4</v>
      </c>
      <c r="K244" s="12" t="s">
        <v>258</v>
      </c>
      <c r="L244" s="12">
        <v>5</v>
      </c>
      <c r="M244" s="39" t="s">
        <v>338</v>
      </c>
      <c r="N244" s="39" t="s">
        <v>1284</v>
      </c>
      <c r="O244" s="12">
        <v>50</v>
      </c>
      <c r="P244" s="12">
        <v>36</v>
      </c>
      <c r="Q244" s="12">
        <v>36</v>
      </c>
      <c r="R244" s="13" t="s">
        <v>1320</v>
      </c>
      <c r="S244" s="13" t="s">
        <v>1297</v>
      </c>
      <c r="T244" s="13" t="s">
        <v>1328</v>
      </c>
      <c r="U244" s="13" t="s">
        <v>1326</v>
      </c>
      <c r="V244" s="13" t="s">
        <v>1297</v>
      </c>
      <c r="W244" s="13"/>
    </row>
    <row r="245" spans="1:23" s="14" customFormat="1" ht="39.950000000000003" customHeight="1" x14ac:dyDescent="0.2">
      <c r="A245" s="12">
        <v>237</v>
      </c>
      <c r="B245" s="26" t="s">
        <v>70</v>
      </c>
      <c r="C245" s="17" t="s">
        <v>71</v>
      </c>
      <c r="D245" s="25"/>
      <c r="E245" s="17" t="s">
        <v>539</v>
      </c>
      <c r="F245" s="12">
        <v>2</v>
      </c>
      <c r="G245" s="13" t="s">
        <v>67</v>
      </c>
      <c r="H245" s="13" t="s">
        <v>393</v>
      </c>
      <c r="I245" s="13">
        <v>180</v>
      </c>
      <c r="J245" s="13">
        <v>5</v>
      </c>
      <c r="K245" s="12" t="s">
        <v>268</v>
      </c>
      <c r="L245" s="12">
        <v>2</v>
      </c>
      <c r="M245" s="39" t="s">
        <v>340</v>
      </c>
      <c r="N245" s="39" t="s">
        <v>1280</v>
      </c>
      <c r="O245" s="12">
        <v>50</v>
      </c>
      <c r="P245" s="12">
        <v>36</v>
      </c>
      <c r="Q245" s="12">
        <v>36</v>
      </c>
      <c r="R245" s="13" t="s">
        <v>1317</v>
      </c>
      <c r="S245" s="13" t="s">
        <v>1297</v>
      </c>
      <c r="T245" s="13" t="s">
        <v>1331</v>
      </c>
      <c r="U245" s="13" t="s">
        <v>1326</v>
      </c>
      <c r="V245" s="13" t="s">
        <v>1297</v>
      </c>
      <c r="W245" s="13"/>
    </row>
    <row r="246" spans="1:23" s="14" customFormat="1" ht="39.950000000000003" customHeight="1" x14ac:dyDescent="0.2">
      <c r="A246" s="12">
        <v>238</v>
      </c>
      <c r="B246" s="26" t="s">
        <v>70</v>
      </c>
      <c r="C246" s="17" t="s">
        <v>71</v>
      </c>
      <c r="D246" s="25"/>
      <c r="E246" s="17" t="s">
        <v>557</v>
      </c>
      <c r="F246" s="12">
        <v>2</v>
      </c>
      <c r="G246" s="13" t="s">
        <v>67</v>
      </c>
      <c r="H246" s="13" t="s">
        <v>707</v>
      </c>
      <c r="I246" s="13">
        <v>144</v>
      </c>
      <c r="J246" s="13">
        <v>4</v>
      </c>
      <c r="K246" s="12" t="s">
        <v>258</v>
      </c>
      <c r="L246" s="12">
        <v>5</v>
      </c>
      <c r="M246" s="39" t="s">
        <v>339</v>
      </c>
      <c r="N246" s="39" t="s">
        <v>1273</v>
      </c>
      <c r="O246" s="12">
        <v>50</v>
      </c>
      <c r="P246" s="12">
        <v>36</v>
      </c>
      <c r="Q246" s="12">
        <v>36</v>
      </c>
      <c r="R246" s="13" t="s">
        <v>1320</v>
      </c>
      <c r="S246" s="13" t="s">
        <v>1297</v>
      </c>
      <c r="T246" s="13" t="s">
        <v>1327</v>
      </c>
      <c r="U246" s="13" t="s">
        <v>1326</v>
      </c>
      <c r="V246" s="13" t="s">
        <v>1297</v>
      </c>
      <c r="W246" s="13"/>
    </row>
    <row r="247" spans="1:23" s="14" customFormat="1" ht="39.950000000000003" customHeight="1" x14ac:dyDescent="0.2">
      <c r="A247" s="12">
        <v>239</v>
      </c>
      <c r="B247" s="26" t="s">
        <v>70</v>
      </c>
      <c r="C247" s="17" t="s">
        <v>71</v>
      </c>
      <c r="D247" s="25"/>
      <c r="E247" s="17" t="s">
        <v>558</v>
      </c>
      <c r="F247" s="12">
        <v>2</v>
      </c>
      <c r="G247" s="13" t="s">
        <v>67</v>
      </c>
      <c r="H247" s="13" t="s">
        <v>402</v>
      </c>
      <c r="I247" s="13">
        <v>144</v>
      </c>
      <c r="J247" s="13">
        <v>4</v>
      </c>
      <c r="K247" s="12" t="s">
        <v>258</v>
      </c>
      <c r="L247" s="12">
        <v>5</v>
      </c>
      <c r="M247" s="39" t="s">
        <v>326</v>
      </c>
      <c r="N247" s="39" t="s">
        <v>1283</v>
      </c>
      <c r="O247" s="12">
        <v>50</v>
      </c>
      <c r="P247" s="12">
        <v>36</v>
      </c>
      <c r="Q247" s="12">
        <v>36</v>
      </c>
      <c r="R247" s="13" t="s">
        <v>1319</v>
      </c>
      <c r="S247" s="13" t="s">
        <v>1297</v>
      </c>
      <c r="T247" s="13" t="s">
        <v>1327</v>
      </c>
      <c r="U247" s="13" t="s">
        <v>1326</v>
      </c>
      <c r="V247" s="13" t="s">
        <v>1297</v>
      </c>
      <c r="W247" s="13"/>
    </row>
    <row r="248" spans="1:23" s="14" customFormat="1" ht="39.950000000000003" customHeight="1" x14ac:dyDescent="0.2">
      <c r="A248" s="12">
        <v>240</v>
      </c>
      <c r="B248" s="26" t="s">
        <v>70</v>
      </c>
      <c r="C248" s="17" t="s">
        <v>71</v>
      </c>
      <c r="D248" s="25"/>
      <c r="E248" s="17" t="s">
        <v>559</v>
      </c>
      <c r="F248" s="12">
        <v>2</v>
      </c>
      <c r="G248" s="13" t="s">
        <v>67</v>
      </c>
      <c r="H248" s="13" t="s">
        <v>395</v>
      </c>
      <c r="I248" s="13">
        <v>180</v>
      </c>
      <c r="J248" s="13">
        <v>5</v>
      </c>
      <c r="K248" s="12" t="s">
        <v>268</v>
      </c>
      <c r="L248" s="12">
        <v>5</v>
      </c>
      <c r="M248" s="39" t="s">
        <v>341</v>
      </c>
      <c r="N248" s="39" t="s">
        <v>1282</v>
      </c>
      <c r="O248" s="12">
        <v>50</v>
      </c>
      <c r="P248" s="12">
        <v>36</v>
      </c>
      <c r="Q248" s="12">
        <v>36</v>
      </c>
      <c r="R248" s="13" t="s">
        <v>1318</v>
      </c>
      <c r="S248" s="13" t="s">
        <v>1297</v>
      </c>
      <c r="T248" s="13"/>
      <c r="U248" s="13"/>
      <c r="V248" s="13" t="s">
        <v>1297</v>
      </c>
      <c r="W248" s="13"/>
    </row>
    <row r="249" spans="1:23" s="14" customFormat="1" ht="39.950000000000003" customHeight="1" x14ac:dyDescent="0.2">
      <c r="A249" s="12">
        <v>241</v>
      </c>
      <c r="B249" s="26" t="s">
        <v>70</v>
      </c>
      <c r="C249" s="17" t="s">
        <v>71</v>
      </c>
      <c r="D249" s="25"/>
      <c r="E249" s="17" t="s">
        <v>560</v>
      </c>
      <c r="F249" s="12">
        <v>2</v>
      </c>
      <c r="G249" s="13" t="s">
        <v>67</v>
      </c>
      <c r="H249" s="13" t="s">
        <v>383</v>
      </c>
      <c r="I249" s="13">
        <v>240</v>
      </c>
      <c r="J249" s="13">
        <v>6</v>
      </c>
      <c r="K249" s="12" t="s">
        <v>268</v>
      </c>
      <c r="L249" s="12">
        <v>6</v>
      </c>
      <c r="M249" s="39" t="s">
        <v>340</v>
      </c>
      <c r="N249" s="39" t="s">
        <v>1277</v>
      </c>
      <c r="O249" s="12">
        <v>50</v>
      </c>
      <c r="P249" s="12">
        <v>40</v>
      </c>
      <c r="Q249" s="12">
        <v>40</v>
      </c>
      <c r="R249" s="13" t="s">
        <v>1317</v>
      </c>
      <c r="S249" s="13" t="s">
        <v>1297</v>
      </c>
      <c r="T249" s="13" t="s">
        <v>1328</v>
      </c>
      <c r="U249" s="13" t="s">
        <v>1326</v>
      </c>
      <c r="V249" s="13" t="s">
        <v>1297</v>
      </c>
      <c r="W249" s="13"/>
    </row>
    <row r="250" spans="1:23" s="14" customFormat="1" ht="39.950000000000003" customHeight="1" x14ac:dyDescent="0.2">
      <c r="A250" s="12">
        <v>242</v>
      </c>
      <c r="B250" s="26" t="s">
        <v>70</v>
      </c>
      <c r="C250" s="17" t="s">
        <v>71</v>
      </c>
      <c r="D250" s="25"/>
      <c r="E250" s="17" t="s">
        <v>1541</v>
      </c>
      <c r="F250" s="12">
        <v>2</v>
      </c>
      <c r="G250" s="13" t="s">
        <v>67</v>
      </c>
      <c r="H250" s="13" t="s">
        <v>1536</v>
      </c>
      <c r="I250" s="13"/>
      <c r="J250" s="13"/>
      <c r="K250" s="12" t="s">
        <v>268</v>
      </c>
      <c r="L250" s="12">
        <v>6</v>
      </c>
      <c r="M250" s="39" t="s">
        <v>341</v>
      </c>
      <c r="N250" s="39" t="s">
        <v>1279</v>
      </c>
      <c r="O250" s="12">
        <v>47</v>
      </c>
      <c r="P250" s="12">
        <v>30</v>
      </c>
      <c r="Q250" s="12">
        <v>47</v>
      </c>
      <c r="R250" s="13"/>
      <c r="S250" s="13"/>
      <c r="T250" s="13"/>
      <c r="U250" s="13"/>
      <c r="V250" s="13" t="s">
        <v>1297</v>
      </c>
      <c r="W250" s="13"/>
    </row>
    <row r="251" spans="1:23" s="14" customFormat="1" ht="39.950000000000003" customHeight="1" x14ac:dyDescent="0.2">
      <c r="A251" s="12">
        <v>243</v>
      </c>
      <c r="B251" s="26" t="s">
        <v>70</v>
      </c>
      <c r="C251" s="17" t="s">
        <v>71</v>
      </c>
      <c r="D251" s="25"/>
      <c r="E251" s="17" t="s">
        <v>542</v>
      </c>
      <c r="F251" s="12">
        <v>2</v>
      </c>
      <c r="G251" s="13" t="s">
        <v>67</v>
      </c>
      <c r="H251" s="13" t="s">
        <v>708</v>
      </c>
      <c r="I251" s="13">
        <v>144</v>
      </c>
      <c r="J251" s="13">
        <v>4</v>
      </c>
      <c r="K251" s="12" t="s">
        <v>258</v>
      </c>
      <c r="L251" s="12">
        <v>3</v>
      </c>
      <c r="M251" s="39" t="s">
        <v>326</v>
      </c>
      <c r="N251" s="39" t="s">
        <v>1276</v>
      </c>
      <c r="O251" s="12">
        <v>50</v>
      </c>
      <c r="P251" s="12">
        <v>36</v>
      </c>
      <c r="Q251" s="12">
        <v>36</v>
      </c>
      <c r="R251" s="13" t="s">
        <v>1316</v>
      </c>
      <c r="S251" s="13" t="s">
        <v>1297</v>
      </c>
      <c r="T251" s="13" t="s">
        <v>1330</v>
      </c>
      <c r="U251" s="13" t="s">
        <v>1326</v>
      </c>
      <c r="V251" s="13" t="s">
        <v>1297</v>
      </c>
      <c r="W251" s="13"/>
    </row>
    <row r="252" spans="1:23" s="14" customFormat="1" ht="39.950000000000003" customHeight="1" x14ac:dyDescent="0.2">
      <c r="A252" s="12">
        <v>244</v>
      </c>
      <c r="B252" s="26" t="s">
        <v>70</v>
      </c>
      <c r="C252" s="17" t="s">
        <v>71</v>
      </c>
      <c r="D252" s="25"/>
      <c r="E252" s="17" t="s">
        <v>543</v>
      </c>
      <c r="F252" s="12">
        <v>2</v>
      </c>
      <c r="G252" s="13" t="s">
        <v>67</v>
      </c>
      <c r="H252" s="13" t="s">
        <v>371</v>
      </c>
      <c r="I252" s="13">
        <v>246</v>
      </c>
      <c r="J252" s="13">
        <v>3</v>
      </c>
      <c r="K252" s="12" t="s">
        <v>258</v>
      </c>
      <c r="L252" s="12">
        <v>3</v>
      </c>
      <c r="M252" s="39" t="s">
        <v>326</v>
      </c>
      <c r="N252" s="39" t="s">
        <v>373</v>
      </c>
      <c r="O252" s="12">
        <v>100</v>
      </c>
      <c r="P252" s="12">
        <v>50</v>
      </c>
      <c r="Q252" s="12">
        <v>80</v>
      </c>
      <c r="R252" s="13" t="s">
        <v>1313</v>
      </c>
      <c r="S252" s="13" t="s">
        <v>1297</v>
      </c>
      <c r="T252" s="13" t="s">
        <v>1329</v>
      </c>
      <c r="U252" s="13" t="s">
        <v>1326</v>
      </c>
      <c r="V252" s="13" t="s">
        <v>1297</v>
      </c>
      <c r="W252" s="13"/>
    </row>
    <row r="253" spans="1:23" s="14" customFormat="1" ht="39.950000000000003" customHeight="1" x14ac:dyDescent="0.2">
      <c r="A253" s="12">
        <v>245</v>
      </c>
      <c r="B253" s="26" t="s">
        <v>70</v>
      </c>
      <c r="C253" s="17" t="s">
        <v>71</v>
      </c>
      <c r="D253" s="25"/>
      <c r="E253" s="17" t="s">
        <v>544</v>
      </c>
      <c r="F253" s="12">
        <v>2</v>
      </c>
      <c r="G253" s="13" t="s">
        <v>67</v>
      </c>
      <c r="H253" s="13" t="s">
        <v>372</v>
      </c>
      <c r="I253" s="13">
        <v>246</v>
      </c>
      <c r="J253" s="13">
        <v>3</v>
      </c>
      <c r="K253" s="12" t="s">
        <v>268</v>
      </c>
      <c r="L253" s="12">
        <v>3</v>
      </c>
      <c r="M253" s="39" t="s">
        <v>340</v>
      </c>
      <c r="N253" s="39" t="s">
        <v>348</v>
      </c>
      <c r="O253" s="12">
        <v>100</v>
      </c>
      <c r="P253" s="12">
        <v>50</v>
      </c>
      <c r="Q253" s="12">
        <v>80</v>
      </c>
      <c r="R253" s="13" t="s">
        <v>1319</v>
      </c>
      <c r="S253" s="13" t="s">
        <v>1297</v>
      </c>
      <c r="T253" s="13" t="s">
        <v>1331</v>
      </c>
      <c r="U253" s="13" t="s">
        <v>1326</v>
      </c>
      <c r="V253" s="13" t="s">
        <v>1297</v>
      </c>
      <c r="W253" s="13"/>
    </row>
    <row r="254" spans="1:23" s="14" customFormat="1" ht="39.950000000000003" customHeight="1" x14ac:dyDescent="0.2">
      <c r="A254" s="12">
        <v>246</v>
      </c>
      <c r="B254" s="26" t="s">
        <v>70</v>
      </c>
      <c r="C254" s="17" t="s">
        <v>71</v>
      </c>
      <c r="D254" s="25"/>
      <c r="E254" s="17" t="s">
        <v>545</v>
      </c>
      <c r="F254" s="12">
        <v>2</v>
      </c>
      <c r="G254" s="13" t="s">
        <v>67</v>
      </c>
      <c r="H254" s="13" t="s">
        <v>381</v>
      </c>
      <c r="I254" s="13">
        <v>240</v>
      </c>
      <c r="J254" s="13">
        <v>6</v>
      </c>
      <c r="K254" s="12" t="s">
        <v>268</v>
      </c>
      <c r="L254" s="12">
        <v>3</v>
      </c>
      <c r="M254" s="39" t="s">
        <v>340</v>
      </c>
      <c r="N254" s="39" t="s">
        <v>1275</v>
      </c>
      <c r="O254" s="12">
        <v>50</v>
      </c>
      <c r="P254" s="12">
        <v>40</v>
      </c>
      <c r="Q254" s="12">
        <v>40</v>
      </c>
      <c r="R254" s="13" t="s">
        <v>1317</v>
      </c>
      <c r="S254" s="13" t="s">
        <v>1297</v>
      </c>
      <c r="T254" s="13" t="s">
        <v>1328</v>
      </c>
      <c r="U254" s="13" t="s">
        <v>1326</v>
      </c>
      <c r="V254" s="13" t="s">
        <v>1297</v>
      </c>
      <c r="W254" s="13"/>
    </row>
    <row r="255" spans="1:23" s="14" customFormat="1" ht="39.950000000000003" customHeight="1" x14ac:dyDescent="0.2">
      <c r="A255" s="12">
        <v>247</v>
      </c>
      <c r="B255" s="26" t="s">
        <v>70</v>
      </c>
      <c r="C255" s="17" t="s">
        <v>71</v>
      </c>
      <c r="D255" s="25"/>
      <c r="E255" s="17" t="s">
        <v>546</v>
      </c>
      <c r="F255" s="12">
        <v>2</v>
      </c>
      <c r="G255" s="13" t="s">
        <v>67</v>
      </c>
      <c r="H255" s="13" t="s">
        <v>394</v>
      </c>
      <c r="I255" s="13">
        <v>180</v>
      </c>
      <c r="J255" s="13">
        <v>5</v>
      </c>
      <c r="K255" s="12" t="s">
        <v>268</v>
      </c>
      <c r="L255" s="12">
        <v>3</v>
      </c>
      <c r="M255" s="39" t="s">
        <v>340</v>
      </c>
      <c r="N255" s="39" t="s">
        <v>1281</v>
      </c>
      <c r="O255" s="12">
        <v>50</v>
      </c>
      <c r="P255" s="12">
        <v>36</v>
      </c>
      <c r="Q255" s="12">
        <v>36</v>
      </c>
      <c r="R255" s="13" t="s">
        <v>1320</v>
      </c>
      <c r="S255" s="13" t="s">
        <v>1297</v>
      </c>
      <c r="T255" s="13" t="s">
        <v>1327</v>
      </c>
      <c r="U255" s="13" t="s">
        <v>1326</v>
      </c>
      <c r="V255" s="13" t="s">
        <v>1297</v>
      </c>
      <c r="W255" s="13"/>
    </row>
    <row r="256" spans="1:23" s="14" customFormat="1" ht="39.950000000000003" customHeight="1" x14ac:dyDescent="0.2">
      <c r="A256" s="12">
        <v>248</v>
      </c>
      <c r="B256" s="26" t="s">
        <v>255</v>
      </c>
      <c r="C256" s="17" t="s">
        <v>71</v>
      </c>
      <c r="D256" s="25"/>
      <c r="E256" s="17" t="s">
        <v>540</v>
      </c>
      <c r="F256" s="12">
        <v>2</v>
      </c>
      <c r="G256" s="13" t="s">
        <v>67</v>
      </c>
      <c r="H256" s="13" t="s">
        <v>405</v>
      </c>
      <c r="I256" s="13">
        <v>144</v>
      </c>
      <c r="J256" s="13">
        <v>4</v>
      </c>
      <c r="K256" s="12" t="s">
        <v>268</v>
      </c>
      <c r="L256" s="12">
        <v>2</v>
      </c>
      <c r="M256" s="39" t="s">
        <v>340</v>
      </c>
      <c r="N256" s="39" t="s">
        <v>1285</v>
      </c>
      <c r="O256" s="12">
        <v>50</v>
      </c>
      <c r="P256" s="12">
        <v>36</v>
      </c>
      <c r="Q256" s="12">
        <v>36</v>
      </c>
      <c r="R256" s="13" t="s">
        <v>1314</v>
      </c>
      <c r="S256" s="13" t="s">
        <v>1297</v>
      </c>
      <c r="T256" s="13" t="s">
        <v>1325</v>
      </c>
      <c r="U256" s="13" t="s">
        <v>1326</v>
      </c>
      <c r="V256" s="13" t="s">
        <v>1297</v>
      </c>
      <c r="W256" s="13"/>
    </row>
    <row r="257" spans="1:23" s="14" customFormat="1" ht="39.950000000000003" customHeight="1" x14ac:dyDescent="0.2">
      <c r="A257" s="12">
        <v>249</v>
      </c>
      <c r="B257" s="26" t="s">
        <v>255</v>
      </c>
      <c r="C257" s="17" t="s">
        <v>71</v>
      </c>
      <c r="D257" s="25"/>
      <c r="E257" s="17" t="s">
        <v>541</v>
      </c>
      <c r="F257" s="12">
        <v>2</v>
      </c>
      <c r="G257" s="13" t="s">
        <v>67</v>
      </c>
      <c r="H257" s="13" t="s">
        <v>404</v>
      </c>
      <c r="I257" s="13">
        <v>144</v>
      </c>
      <c r="J257" s="13">
        <v>4</v>
      </c>
      <c r="K257" s="12" t="s">
        <v>268</v>
      </c>
      <c r="L257" s="12">
        <v>2</v>
      </c>
      <c r="M257" s="39" t="s">
        <v>350</v>
      </c>
      <c r="N257" s="39" t="s">
        <v>1284</v>
      </c>
      <c r="O257" s="12">
        <v>50</v>
      </c>
      <c r="P257" s="12">
        <v>36</v>
      </c>
      <c r="Q257" s="12">
        <v>36</v>
      </c>
      <c r="R257" s="13" t="s">
        <v>1313</v>
      </c>
      <c r="S257" s="13" t="s">
        <v>1297</v>
      </c>
      <c r="T257" s="13" t="s">
        <v>1329</v>
      </c>
      <c r="U257" s="13" t="s">
        <v>1326</v>
      </c>
      <c r="V257" s="13" t="s">
        <v>1297</v>
      </c>
      <c r="W257" s="13"/>
    </row>
    <row r="258" spans="1:23" s="14" customFormat="1" ht="39.950000000000003" customHeight="1" x14ac:dyDescent="0.2">
      <c r="A258" s="12">
        <v>250</v>
      </c>
      <c r="B258" s="26" t="s">
        <v>72</v>
      </c>
      <c r="C258" s="17" t="s">
        <v>54</v>
      </c>
      <c r="D258" s="25"/>
      <c r="E258" s="17" t="s">
        <v>566</v>
      </c>
      <c r="F258" s="12">
        <v>2</v>
      </c>
      <c r="G258" s="13" t="s">
        <v>55</v>
      </c>
      <c r="H258" s="13" t="s">
        <v>393</v>
      </c>
      <c r="I258" s="13">
        <v>156</v>
      </c>
      <c r="J258" s="13">
        <v>4</v>
      </c>
      <c r="K258" s="12" t="s">
        <v>268</v>
      </c>
      <c r="L258" s="12">
        <v>4</v>
      </c>
      <c r="M258" s="39" t="s">
        <v>340</v>
      </c>
      <c r="N258" s="39" t="s">
        <v>397</v>
      </c>
      <c r="O258" s="12">
        <v>50</v>
      </c>
      <c r="P258" s="12">
        <v>34</v>
      </c>
      <c r="Q258" s="12">
        <v>39</v>
      </c>
      <c r="R258" s="13"/>
      <c r="S258" s="13"/>
      <c r="T258" s="13"/>
      <c r="U258" s="13"/>
      <c r="V258" s="13" t="s">
        <v>1458</v>
      </c>
      <c r="W258" s="13"/>
    </row>
    <row r="259" spans="1:23" s="14" customFormat="1" ht="39.950000000000003" customHeight="1" x14ac:dyDescent="0.2">
      <c r="A259" s="12">
        <v>251</v>
      </c>
      <c r="B259" s="26" t="s">
        <v>72</v>
      </c>
      <c r="C259" s="17" t="s">
        <v>54</v>
      </c>
      <c r="D259" s="25"/>
      <c r="E259" s="17" t="s">
        <v>567</v>
      </c>
      <c r="F259" s="12">
        <v>2</v>
      </c>
      <c r="G259" s="13" t="s">
        <v>55</v>
      </c>
      <c r="H259" s="13" t="s">
        <v>394</v>
      </c>
      <c r="I259" s="13">
        <v>156</v>
      </c>
      <c r="J259" s="13">
        <v>4</v>
      </c>
      <c r="K259" s="12" t="s">
        <v>268</v>
      </c>
      <c r="L259" s="12">
        <v>4</v>
      </c>
      <c r="M259" s="39" t="s">
        <v>350</v>
      </c>
      <c r="N259" s="39" t="s">
        <v>398</v>
      </c>
      <c r="O259" s="12">
        <v>50</v>
      </c>
      <c r="P259" s="12">
        <v>36</v>
      </c>
      <c r="Q259" s="12">
        <v>48</v>
      </c>
      <c r="R259" s="13"/>
      <c r="S259" s="13"/>
      <c r="T259" s="13"/>
      <c r="U259" s="13"/>
      <c r="V259" s="13" t="s">
        <v>1458</v>
      </c>
      <c r="W259" s="13"/>
    </row>
    <row r="260" spans="1:23" s="14" customFormat="1" ht="39.950000000000003" customHeight="1" x14ac:dyDescent="0.2">
      <c r="A260" s="12">
        <v>252</v>
      </c>
      <c r="B260" s="26" t="s">
        <v>72</v>
      </c>
      <c r="C260" s="17" t="s">
        <v>54</v>
      </c>
      <c r="D260" s="25"/>
      <c r="E260" s="17" t="s">
        <v>568</v>
      </c>
      <c r="F260" s="12">
        <v>2</v>
      </c>
      <c r="G260" s="13" t="s">
        <v>55</v>
      </c>
      <c r="H260" s="13" t="s">
        <v>375</v>
      </c>
      <c r="I260" s="13">
        <v>221</v>
      </c>
      <c r="J260" s="13">
        <v>6</v>
      </c>
      <c r="K260" s="12" t="s">
        <v>258</v>
      </c>
      <c r="L260" s="12">
        <v>5</v>
      </c>
      <c r="M260" s="39" t="s">
        <v>338</v>
      </c>
      <c r="N260" s="39" t="s">
        <v>386</v>
      </c>
      <c r="O260" s="12">
        <v>50</v>
      </c>
      <c r="P260" s="12">
        <v>37</v>
      </c>
      <c r="Q260" s="12">
        <v>37</v>
      </c>
      <c r="R260" s="13"/>
      <c r="S260" s="13"/>
      <c r="T260" s="13"/>
      <c r="U260" s="13"/>
      <c r="V260" s="13" t="s">
        <v>1458</v>
      </c>
      <c r="W260" s="13"/>
    </row>
    <row r="261" spans="1:23" s="14" customFormat="1" ht="39.950000000000003" customHeight="1" x14ac:dyDescent="0.2">
      <c r="A261" s="12">
        <v>253</v>
      </c>
      <c r="B261" s="26" t="s">
        <v>72</v>
      </c>
      <c r="C261" s="17" t="s">
        <v>54</v>
      </c>
      <c r="D261" s="25"/>
      <c r="E261" s="17" t="s">
        <v>569</v>
      </c>
      <c r="F261" s="12">
        <v>2</v>
      </c>
      <c r="G261" s="13" t="s">
        <v>55</v>
      </c>
      <c r="H261" s="13" t="s">
        <v>374</v>
      </c>
      <c r="I261" s="13">
        <v>221</v>
      </c>
      <c r="J261" s="13">
        <v>6</v>
      </c>
      <c r="K261" s="12" t="s">
        <v>258</v>
      </c>
      <c r="L261" s="12">
        <v>5</v>
      </c>
      <c r="M261" s="39" t="s">
        <v>326</v>
      </c>
      <c r="N261" s="39" t="s">
        <v>385</v>
      </c>
      <c r="O261" s="12">
        <v>50</v>
      </c>
      <c r="P261" s="12">
        <v>37</v>
      </c>
      <c r="Q261" s="12">
        <v>43</v>
      </c>
      <c r="R261" s="13"/>
      <c r="S261" s="13"/>
      <c r="T261" s="13"/>
      <c r="U261" s="13"/>
      <c r="V261" s="13" t="s">
        <v>1458</v>
      </c>
      <c r="W261" s="13"/>
    </row>
    <row r="262" spans="1:23" s="14" customFormat="1" ht="39.950000000000003" customHeight="1" x14ac:dyDescent="0.2">
      <c r="A262" s="12">
        <v>254</v>
      </c>
      <c r="B262" s="26" t="s">
        <v>72</v>
      </c>
      <c r="C262" s="17" t="s">
        <v>54</v>
      </c>
      <c r="D262" s="25"/>
      <c r="E262" s="17" t="s">
        <v>570</v>
      </c>
      <c r="F262" s="12">
        <v>2</v>
      </c>
      <c r="G262" s="13" t="s">
        <v>55</v>
      </c>
      <c r="H262" s="13" t="s">
        <v>381</v>
      </c>
      <c r="I262" s="13">
        <v>221</v>
      </c>
      <c r="J262" s="13">
        <v>6</v>
      </c>
      <c r="K262" s="12" t="s">
        <v>268</v>
      </c>
      <c r="L262" s="12">
        <v>5</v>
      </c>
      <c r="M262" s="39" t="s">
        <v>350</v>
      </c>
      <c r="N262" s="39" t="s">
        <v>385</v>
      </c>
      <c r="O262" s="12">
        <v>50</v>
      </c>
      <c r="P262" s="12">
        <v>37</v>
      </c>
      <c r="Q262" s="12">
        <v>38</v>
      </c>
      <c r="R262" s="13"/>
      <c r="S262" s="13"/>
      <c r="T262" s="13"/>
      <c r="U262" s="13"/>
      <c r="V262" s="13" t="s">
        <v>1458</v>
      </c>
      <c r="W262" s="13"/>
    </row>
    <row r="263" spans="1:23" s="14" customFormat="1" ht="39.950000000000003" customHeight="1" x14ac:dyDescent="0.2">
      <c r="A263" s="12">
        <v>255</v>
      </c>
      <c r="B263" s="26" t="s">
        <v>72</v>
      </c>
      <c r="C263" s="17" t="s">
        <v>54</v>
      </c>
      <c r="D263" s="25"/>
      <c r="E263" s="17" t="s">
        <v>571</v>
      </c>
      <c r="F263" s="12">
        <v>2</v>
      </c>
      <c r="G263" s="13" t="s">
        <v>55</v>
      </c>
      <c r="H263" s="13" t="s">
        <v>403</v>
      </c>
      <c r="I263" s="13">
        <v>108</v>
      </c>
      <c r="J263" s="13">
        <v>3</v>
      </c>
      <c r="K263" s="12" t="s">
        <v>258</v>
      </c>
      <c r="L263" s="12">
        <v>6</v>
      </c>
      <c r="M263" s="39" t="s">
        <v>338</v>
      </c>
      <c r="N263" s="39" t="s">
        <v>387</v>
      </c>
      <c r="O263" s="12">
        <v>50</v>
      </c>
      <c r="P263" s="12">
        <v>36</v>
      </c>
      <c r="Q263" s="12">
        <v>39</v>
      </c>
      <c r="R263" s="13"/>
      <c r="S263" s="13"/>
      <c r="T263" s="13"/>
      <c r="U263" s="13"/>
      <c r="V263" s="13" t="s">
        <v>1458</v>
      </c>
      <c r="W263" s="13"/>
    </row>
    <row r="264" spans="1:23" s="14" customFormat="1" ht="39.950000000000003" customHeight="1" x14ac:dyDescent="0.2">
      <c r="A264" s="12">
        <v>256</v>
      </c>
      <c r="B264" s="26" t="s">
        <v>72</v>
      </c>
      <c r="C264" s="17" t="s">
        <v>54</v>
      </c>
      <c r="D264" s="25"/>
      <c r="E264" s="17" t="s">
        <v>572</v>
      </c>
      <c r="F264" s="12">
        <v>2</v>
      </c>
      <c r="G264" s="13" t="s">
        <v>55</v>
      </c>
      <c r="H264" s="13" t="s">
        <v>404</v>
      </c>
      <c r="I264" s="13">
        <v>108</v>
      </c>
      <c r="J264" s="13">
        <v>3</v>
      </c>
      <c r="K264" s="12" t="s">
        <v>258</v>
      </c>
      <c r="L264" s="12">
        <v>6</v>
      </c>
      <c r="M264" s="39" t="s">
        <v>326</v>
      </c>
      <c r="N264" s="39" t="s">
        <v>387</v>
      </c>
      <c r="O264" s="12">
        <v>50</v>
      </c>
      <c r="P264" s="12">
        <v>36</v>
      </c>
      <c r="Q264" s="12">
        <v>40</v>
      </c>
      <c r="R264" s="13"/>
      <c r="S264" s="13"/>
      <c r="T264" s="13"/>
      <c r="U264" s="13"/>
      <c r="V264" s="13" t="s">
        <v>1458</v>
      </c>
      <c r="W264" s="13"/>
    </row>
    <row r="265" spans="1:23" s="14" customFormat="1" ht="39.950000000000003" customHeight="1" x14ac:dyDescent="0.2">
      <c r="A265" s="12">
        <v>257</v>
      </c>
      <c r="B265" s="26" t="s">
        <v>72</v>
      </c>
      <c r="C265" s="17" t="s">
        <v>54</v>
      </c>
      <c r="D265" s="25"/>
      <c r="E265" s="17" t="s">
        <v>573</v>
      </c>
      <c r="F265" s="12">
        <v>2</v>
      </c>
      <c r="G265" s="13" t="s">
        <v>55</v>
      </c>
      <c r="H265" s="13" t="s">
        <v>402</v>
      </c>
      <c r="I265" s="13">
        <v>108</v>
      </c>
      <c r="J265" s="13">
        <v>3</v>
      </c>
      <c r="K265" s="12" t="s">
        <v>268</v>
      </c>
      <c r="L265" s="12">
        <v>6</v>
      </c>
      <c r="M265" s="39" t="s">
        <v>340</v>
      </c>
      <c r="N265" s="39" t="s">
        <v>296</v>
      </c>
      <c r="O265" s="12">
        <v>50</v>
      </c>
      <c r="P265" s="12">
        <v>36</v>
      </c>
      <c r="Q265" s="12">
        <v>34</v>
      </c>
      <c r="R265" s="13"/>
      <c r="S265" s="13"/>
      <c r="T265" s="13"/>
      <c r="U265" s="13"/>
      <c r="V265" s="13" t="s">
        <v>1458</v>
      </c>
      <c r="W265" s="13"/>
    </row>
    <row r="266" spans="1:23" s="14" customFormat="1" ht="39.950000000000003" customHeight="1" x14ac:dyDescent="0.2">
      <c r="A266" s="12">
        <v>258</v>
      </c>
      <c r="B266" s="26" t="s">
        <v>72</v>
      </c>
      <c r="C266" s="17" t="s">
        <v>54</v>
      </c>
      <c r="D266" s="25"/>
      <c r="E266" s="17" t="s">
        <v>561</v>
      </c>
      <c r="F266" s="12">
        <v>2</v>
      </c>
      <c r="G266" s="13" t="s">
        <v>55</v>
      </c>
      <c r="H266" s="13" t="s">
        <v>382</v>
      </c>
      <c r="I266" s="13">
        <v>221</v>
      </c>
      <c r="J266" s="13">
        <v>6</v>
      </c>
      <c r="K266" s="12" t="s">
        <v>268</v>
      </c>
      <c r="L266" s="12">
        <v>2</v>
      </c>
      <c r="M266" s="39" t="s">
        <v>340</v>
      </c>
      <c r="N266" s="39" t="s">
        <v>386</v>
      </c>
      <c r="O266" s="12">
        <v>50</v>
      </c>
      <c r="P266" s="12">
        <v>37</v>
      </c>
      <c r="Q266" s="12">
        <v>37</v>
      </c>
      <c r="R266" s="13"/>
      <c r="S266" s="13"/>
      <c r="T266" s="13"/>
      <c r="U266" s="13"/>
      <c r="V266" s="13" t="s">
        <v>1458</v>
      </c>
      <c r="W266" s="13"/>
    </row>
    <row r="267" spans="1:23" s="14" customFormat="1" ht="39.950000000000003" customHeight="1" x14ac:dyDescent="0.2">
      <c r="A267" s="12">
        <v>259</v>
      </c>
      <c r="B267" s="26" t="s">
        <v>72</v>
      </c>
      <c r="C267" s="17" t="s">
        <v>54</v>
      </c>
      <c r="D267" s="25"/>
      <c r="E267" s="17" t="s">
        <v>562</v>
      </c>
      <c r="F267" s="12">
        <v>2</v>
      </c>
      <c r="G267" s="13" t="s">
        <v>55</v>
      </c>
      <c r="H267" s="13" t="s">
        <v>383</v>
      </c>
      <c r="I267" s="13">
        <v>221</v>
      </c>
      <c r="J267" s="13">
        <v>6</v>
      </c>
      <c r="K267" s="12" t="s">
        <v>268</v>
      </c>
      <c r="L267" s="12">
        <v>2</v>
      </c>
      <c r="M267" s="39" t="s">
        <v>350</v>
      </c>
      <c r="N267" s="39" t="s">
        <v>387</v>
      </c>
      <c r="O267" s="12">
        <v>50</v>
      </c>
      <c r="P267" s="12">
        <v>37</v>
      </c>
      <c r="Q267" s="12">
        <v>32</v>
      </c>
      <c r="R267" s="13"/>
      <c r="S267" s="13"/>
      <c r="T267" s="13"/>
      <c r="U267" s="13"/>
      <c r="V267" s="13" t="s">
        <v>1458</v>
      </c>
      <c r="W267" s="13"/>
    </row>
    <row r="268" spans="1:23" s="14" customFormat="1" ht="39.950000000000003" customHeight="1" x14ac:dyDescent="0.2">
      <c r="A268" s="12">
        <v>260</v>
      </c>
      <c r="B268" s="26" t="s">
        <v>72</v>
      </c>
      <c r="C268" s="17" t="s">
        <v>54</v>
      </c>
      <c r="D268" s="25"/>
      <c r="E268" s="17" t="s">
        <v>563</v>
      </c>
      <c r="F268" s="12">
        <v>2</v>
      </c>
      <c r="G268" s="13" t="s">
        <v>55</v>
      </c>
      <c r="H268" s="13" t="s">
        <v>395</v>
      </c>
      <c r="I268" s="13">
        <v>156</v>
      </c>
      <c r="J268" s="13">
        <v>4</v>
      </c>
      <c r="K268" s="12" t="s">
        <v>258</v>
      </c>
      <c r="L268" s="12">
        <v>3</v>
      </c>
      <c r="M268" s="39" t="s">
        <v>326</v>
      </c>
      <c r="N268" s="39" t="s">
        <v>399</v>
      </c>
      <c r="O268" s="12">
        <v>50</v>
      </c>
      <c r="P268" s="12">
        <v>36</v>
      </c>
      <c r="Q268" s="12">
        <v>34</v>
      </c>
      <c r="R268" s="13"/>
      <c r="S268" s="13"/>
      <c r="T268" s="13"/>
      <c r="U268" s="13"/>
      <c r="V268" s="13" t="s">
        <v>1458</v>
      </c>
      <c r="W268" s="13"/>
    </row>
    <row r="269" spans="1:23" s="14" customFormat="1" ht="39.950000000000003" customHeight="1" x14ac:dyDescent="0.2">
      <c r="A269" s="12">
        <v>261</v>
      </c>
      <c r="B269" s="26" t="s">
        <v>72</v>
      </c>
      <c r="C269" s="17" t="s">
        <v>54</v>
      </c>
      <c r="D269" s="25"/>
      <c r="E269" s="17" t="s">
        <v>564</v>
      </c>
      <c r="F269" s="12">
        <v>2</v>
      </c>
      <c r="G269" s="13" t="s">
        <v>55</v>
      </c>
      <c r="H269" s="13" t="s">
        <v>392</v>
      </c>
      <c r="I269" s="13">
        <v>156</v>
      </c>
      <c r="J269" s="13">
        <v>4</v>
      </c>
      <c r="K269" s="12" t="s">
        <v>268</v>
      </c>
      <c r="L269" s="12">
        <v>3</v>
      </c>
      <c r="M269" s="39" t="s">
        <v>340</v>
      </c>
      <c r="N269" s="39" t="s">
        <v>396</v>
      </c>
      <c r="O269" s="12">
        <v>50</v>
      </c>
      <c r="P269" s="12">
        <v>39</v>
      </c>
      <c r="Q269" s="12">
        <v>40</v>
      </c>
      <c r="R269" s="13"/>
      <c r="S269" s="13"/>
      <c r="T269" s="13"/>
      <c r="U269" s="13"/>
      <c r="V269" s="13" t="s">
        <v>1458</v>
      </c>
      <c r="W269" s="13"/>
    </row>
    <row r="270" spans="1:23" s="14" customFormat="1" ht="39.950000000000003" customHeight="1" x14ac:dyDescent="0.2">
      <c r="A270" s="12">
        <v>262</v>
      </c>
      <c r="B270" s="26" t="s">
        <v>72</v>
      </c>
      <c r="C270" s="17" t="s">
        <v>54</v>
      </c>
      <c r="D270" s="25"/>
      <c r="E270" s="17" t="s">
        <v>565</v>
      </c>
      <c r="F270" s="12">
        <v>2</v>
      </c>
      <c r="G270" s="13" t="s">
        <v>55</v>
      </c>
      <c r="H270" s="13" t="s">
        <v>384</v>
      </c>
      <c r="I270" s="13">
        <v>221</v>
      </c>
      <c r="J270" s="13">
        <v>6</v>
      </c>
      <c r="K270" s="12" t="s">
        <v>268</v>
      </c>
      <c r="L270" s="12">
        <v>3</v>
      </c>
      <c r="M270" s="39" t="s">
        <v>350</v>
      </c>
      <c r="N270" s="39" t="s">
        <v>388</v>
      </c>
      <c r="O270" s="12">
        <v>50</v>
      </c>
      <c r="P270" s="12">
        <v>37</v>
      </c>
      <c r="Q270" s="12">
        <v>35</v>
      </c>
      <c r="R270" s="13"/>
      <c r="S270" s="13"/>
      <c r="T270" s="13"/>
      <c r="U270" s="13"/>
      <c r="V270" s="13" t="s">
        <v>1458</v>
      </c>
      <c r="W270" s="13"/>
    </row>
    <row r="271" spans="1:23" s="14" customFormat="1" ht="39.950000000000003" customHeight="1" x14ac:dyDescent="0.2">
      <c r="A271" s="12">
        <v>263</v>
      </c>
      <c r="B271" s="26" t="s">
        <v>52</v>
      </c>
      <c r="C271" s="17" t="s">
        <v>53</v>
      </c>
      <c r="D271" s="25" t="s">
        <v>54</v>
      </c>
      <c r="E271" s="17" t="s">
        <v>293</v>
      </c>
      <c r="F271" s="12">
        <v>3</v>
      </c>
      <c r="G271" s="13" t="s">
        <v>55</v>
      </c>
      <c r="H271" s="13" t="s">
        <v>707</v>
      </c>
      <c r="I271" s="13">
        <v>107</v>
      </c>
      <c r="J271" s="13">
        <v>3</v>
      </c>
      <c r="K271" s="12" t="s">
        <v>268</v>
      </c>
      <c r="L271" s="12">
        <v>2</v>
      </c>
      <c r="M271" s="39" t="s">
        <v>274</v>
      </c>
      <c r="N271" s="39" t="s">
        <v>296</v>
      </c>
      <c r="O271" s="12">
        <v>50</v>
      </c>
      <c r="P271" s="12">
        <v>37</v>
      </c>
      <c r="Q271" s="12">
        <v>49</v>
      </c>
      <c r="R271" s="13"/>
      <c r="S271" s="13"/>
      <c r="T271" s="13"/>
      <c r="U271" s="13"/>
      <c r="V271" s="13" t="s">
        <v>1458</v>
      </c>
      <c r="W271" s="13"/>
    </row>
    <row r="272" spans="1:23" s="14" customFormat="1" ht="39.950000000000003" customHeight="1" x14ac:dyDescent="0.2">
      <c r="A272" s="12">
        <v>264</v>
      </c>
      <c r="B272" s="26" t="s">
        <v>52</v>
      </c>
      <c r="C272" s="17" t="s">
        <v>53</v>
      </c>
      <c r="D272" s="25" t="s">
        <v>54</v>
      </c>
      <c r="E272" s="17" t="s">
        <v>294</v>
      </c>
      <c r="F272" s="12">
        <v>3</v>
      </c>
      <c r="G272" s="13" t="s">
        <v>55</v>
      </c>
      <c r="H272" s="13" t="s">
        <v>706</v>
      </c>
      <c r="I272" s="13">
        <v>107</v>
      </c>
      <c r="J272" s="13">
        <v>3</v>
      </c>
      <c r="K272" s="12" t="s">
        <v>268</v>
      </c>
      <c r="L272" s="12">
        <v>2</v>
      </c>
      <c r="M272" s="39" t="s">
        <v>275</v>
      </c>
      <c r="N272" s="39" t="s">
        <v>296</v>
      </c>
      <c r="O272" s="12">
        <v>50</v>
      </c>
      <c r="P272" s="12">
        <v>37</v>
      </c>
      <c r="Q272" s="12">
        <v>50</v>
      </c>
      <c r="R272" s="13"/>
      <c r="S272" s="13"/>
      <c r="T272" s="13"/>
      <c r="U272" s="13"/>
      <c r="V272" s="13" t="s">
        <v>1458</v>
      </c>
      <c r="W272" s="13"/>
    </row>
    <row r="273" spans="1:23" s="14" customFormat="1" ht="39.950000000000003" customHeight="1" x14ac:dyDescent="0.2">
      <c r="A273" s="12">
        <v>265</v>
      </c>
      <c r="B273" s="26" t="s">
        <v>52</v>
      </c>
      <c r="C273" s="17" t="s">
        <v>53</v>
      </c>
      <c r="D273" s="25" t="s">
        <v>54</v>
      </c>
      <c r="E273" s="17" t="s">
        <v>295</v>
      </c>
      <c r="F273" s="12">
        <v>3</v>
      </c>
      <c r="G273" s="13" t="s">
        <v>55</v>
      </c>
      <c r="H273" s="13" t="s">
        <v>705</v>
      </c>
      <c r="I273" s="13">
        <v>107</v>
      </c>
      <c r="J273" s="13">
        <v>3</v>
      </c>
      <c r="K273" s="12" t="s">
        <v>258</v>
      </c>
      <c r="L273" s="12">
        <v>3</v>
      </c>
      <c r="M273" s="39" t="s">
        <v>261</v>
      </c>
      <c r="N273" s="39" t="s">
        <v>296</v>
      </c>
      <c r="O273" s="12">
        <v>50</v>
      </c>
      <c r="P273" s="12">
        <v>34</v>
      </c>
      <c r="Q273" s="12">
        <v>50</v>
      </c>
      <c r="R273" s="13"/>
      <c r="S273" s="13"/>
      <c r="T273" s="13"/>
      <c r="U273" s="13"/>
      <c r="V273" s="13" t="s">
        <v>1458</v>
      </c>
      <c r="W273" s="13"/>
    </row>
    <row r="274" spans="1:23" s="14" customFormat="1" ht="39.950000000000003" customHeight="1" x14ac:dyDescent="0.2">
      <c r="A274" s="12">
        <v>266</v>
      </c>
      <c r="B274" s="26" t="s">
        <v>81</v>
      </c>
      <c r="C274" s="17" t="s">
        <v>82</v>
      </c>
      <c r="D274" s="25" t="s">
        <v>80</v>
      </c>
      <c r="E274" s="17" t="s">
        <v>82</v>
      </c>
      <c r="F274" s="12">
        <v>3</v>
      </c>
      <c r="G274" s="13" t="s">
        <v>29</v>
      </c>
      <c r="H274" s="13" t="s">
        <v>75</v>
      </c>
      <c r="I274" s="13">
        <v>84</v>
      </c>
      <c r="J274" s="13">
        <v>1</v>
      </c>
      <c r="K274" s="12" t="s">
        <v>268</v>
      </c>
      <c r="L274" s="12">
        <v>3</v>
      </c>
      <c r="M274" s="39" t="s">
        <v>275</v>
      </c>
      <c r="N274" s="39" t="s">
        <v>347</v>
      </c>
      <c r="O274" s="12">
        <v>85</v>
      </c>
      <c r="P274" s="12">
        <v>20</v>
      </c>
      <c r="Q274" s="12">
        <v>85</v>
      </c>
      <c r="R274" s="13" t="s">
        <v>699</v>
      </c>
      <c r="S274" s="13" t="s">
        <v>681</v>
      </c>
      <c r="T274" s="13" t="s">
        <v>700</v>
      </c>
      <c r="U274" s="212" t="s">
        <v>701</v>
      </c>
      <c r="V274" s="13" t="s">
        <v>681</v>
      </c>
      <c r="W274" s="13"/>
    </row>
    <row r="275" spans="1:23" s="14" customFormat="1" ht="39.950000000000003" customHeight="1" x14ac:dyDescent="0.2">
      <c r="A275" s="12">
        <v>267</v>
      </c>
      <c r="B275" s="26" t="s">
        <v>122</v>
      </c>
      <c r="C275" s="17" t="s">
        <v>123</v>
      </c>
      <c r="D275" s="25" t="s">
        <v>91</v>
      </c>
      <c r="E275" s="17" t="s">
        <v>123</v>
      </c>
      <c r="F275" s="12">
        <v>3</v>
      </c>
      <c r="G275" s="13" t="s">
        <v>37</v>
      </c>
      <c r="H275" s="13" t="s">
        <v>349</v>
      </c>
      <c r="I275" s="13">
        <v>85</v>
      </c>
      <c r="J275" s="13">
        <v>1</v>
      </c>
      <c r="K275" s="12" t="s">
        <v>268</v>
      </c>
      <c r="L275" s="12">
        <v>4</v>
      </c>
      <c r="M275" s="39" t="s">
        <v>275</v>
      </c>
      <c r="N275" s="39" t="s">
        <v>263</v>
      </c>
      <c r="O275" s="12">
        <v>85</v>
      </c>
      <c r="P275" s="12">
        <v>20</v>
      </c>
      <c r="Q275" s="12">
        <v>85</v>
      </c>
      <c r="R275" s="13" t="s">
        <v>907</v>
      </c>
      <c r="S275" s="13" t="s">
        <v>908</v>
      </c>
      <c r="T275" s="13" t="s">
        <v>909</v>
      </c>
      <c r="U275" s="13" t="s">
        <v>910</v>
      </c>
      <c r="V275" s="13" t="s">
        <v>837</v>
      </c>
      <c r="W275" s="13"/>
    </row>
    <row r="276" spans="1:23" s="14" customFormat="1" ht="39.950000000000003" customHeight="1" x14ac:dyDescent="0.2">
      <c r="A276" s="12">
        <v>268</v>
      </c>
      <c r="B276" s="26" t="s">
        <v>92</v>
      </c>
      <c r="C276" s="17" t="s">
        <v>93</v>
      </c>
      <c r="D276" s="25" t="s">
        <v>91</v>
      </c>
      <c r="E276" s="17" t="s">
        <v>93</v>
      </c>
      <c r="F276" s="12">
        <v>3</v>
      </c>
      <c r="G276" s="13" t="s">
        <v>37</v>
      </c>
      <c r="H276" s="13" t="s">
        <v>75</v>
      </c>
      <c r="I276" s="13">
        <v>97</v>
      </c>
      <c r="J276" s="13">
        <v>1</v>
      </c>
      <c r="K276" s="12" t="s">
        <v>268</v>
      </c>
      <c r="L276" s="12">
        <v>4</v>
      </c>
      <c r="M276" s="39" t="s">
        <v>274</v>
      </c>
      <c r="N276" s="39" t="s">
        <v>373</v>
      </c>
      <c r="O276" s="12">
        <v>100</v>
      </c>
      <c r="P276" s="12">
        <v>80</v>
      </c>
      <c r="Q276" s="12">
        <v>100</v>
      </c>
      <c r="R276" s="13" t="s">
        <v>1291</v>
      </c>
      <c r="S276" s="13" t="s">
        <v>681</v>
      </c>
      <c r="T276" s="13" t="s">
        <v>1293</v>
      </c>
      <c r="U276" s="212" t="s">
        <v>1292</v>
      </c>
      <c r="V276" s="13" t="s">
        <v>681</v>
      </c>
      <c r="W276" s="13"/>
    </row>
    <row r="277" spans="1:23" s="14" customFormat="1" ht="39.950000000000003" customHeight="1" x14ac:dyDescent="0.2">
      <c r="A277" s="12">
        <v>269</v>
      </c>
      <c r="B277" s="26" t="s">
        <v>46</v>
      </c>
      <c r="C277" s="17" t="s">
        <v>47</v>
      </c>
      <c r="D277" s="25" t="s">
        <v>48</v>
      </c>
      <c r="E277" s="17" t="s">
        <v>291</v>
      </c>
      <c r="F277" s="12">
        <v>3</v>
      </c>
      <c r="G277" s="13" t="s">
        <v>37</v>
      </c>
      <c r="H277" s="13" t="s">
        <v>234</v>
      </c>
      <c r="I277" s="13" t="s">
        <v>235</v>
      </c>
      <c r="J277" s="13">
        <v>1</v>
      </c>
      <c r="K277" s="12" t="s">
        <v>268</v>
      </c>
      <c r="L277" s="12">
        <v>4</v>
      </c>
      <c r="M277" s="39" t="s">
        <v>274</v>
      </c>
      <c r="N277" s="39" t="s">
        <v>379</v>
      </c>
      <c r="O277" s="12">
        <v>80</v>
      </c>
      <c r="P277" s="12">
        <v>60</v>
      </c>
      <c r="Q277" s="12">
        <v>80</v>
      </c>
      <c r="R277" s="13" t="s">
        <v>799</v>
      </c>
      <c r="S277" s="13" t="s">
        <v>786</v>
      </c>
      <c r="T277" s="13" t="s">
        <v>800</v>
      </c>
      <c r="U277" s="13" t="s">
        <v>801</v>
      </c>
      <c r="V277" s="13" t="s">
        <v>786</v>
      </c>
      <c r="W277" s="13"/>
    </row>
    <row r="278" spans="1:23" s="14" customFormat="1" ht="39.950000000000003" customHeight="1" x14ac:dyDescent="0.2">
      <c r="A278" s="12">
        <v>270</v>
      </c>
      <c r="B278" s="26" t="s">
        <v>46</v>
      </c>
      <c r="C278" s="17" t="s">
        <v>47</v>
      </c>
      <c r="D278" s="25" t="s">
        <v>48</v>
      </c>
      <c r="E278" s="17" t="s">
        <v>292</v>
      </c>
      <c r="F278" s="12">
        <v>3</v>
      </c>
      <c r="G278" s="13" t="s">
        <v>37</v>
      </c>
      <c r="H278" s="13" t="s">
        <v>30</v>
      </c>
      <c r="I278" s="13">
        <v>89</v>
      </c>
      <c r="J278" s="13">
        <v>1</v>
      </c>
      <c r="K278" s="12" t="s">
        <v>258</v>
      </c>
      <c r="L278" s="12">
        <v>5</v>
      </c>
      <c r="M278" s="39" t="s">
        <v>262</v>
      </c>
      <c r="N278" s="39" t="s">
        <v>285</v>
      </c>
      <c r="O278" s="12">
        <v>100</v>
      </c>
      <c r="P278" s="12">
        <v>80</v>
      </c>
      <c r="Q278" s="12">
        <v>100</v>
      </c>
      <c r="R278" s="13" t="s">
        <v>803</v>
      </c>
      <c r="S278" s="13" t="s">
        <v>786</v>
      </c>
      <c r="T278" s="13" t="s">
        <v>802</v>
      </c>
      <c r="U278" s="13" t="s">
        <v>804</v>
      </c>
      <c r="V278" s="13" t="s">
        <v>786</v>
      </c>
      <c r="W278" s="13"/>
    </row>
    <row r="279" spans="1:23" s="14" customFormat="1" ht="39.950000000000003" customHeight="1" x14ac:dyDescent="0.2">
      <c r="A279" s="12">
        <v>271</v>
      </c>
      <c r="B279" s="26" t="s">
        <v>240</v>
      </c>
      <c r="C279" s="17" t="s">
        <v>241</v>
      </c>
      <c r="D279" s="25" t="s">
        <v>71</v>
      </c>
      <c r="E279" s="17" t="s">
        <v>574</v>
      </c>
      <c r="F279" s="12">
        <v>3</v>
      </c>
      <c r="G279" s="13" t="s">
        <v>55</v>
      </c>
      <c r="H279" s="13" t="s">
        <v>402</v>
      </c>
      <c r="I279" s="13">
        <v>108</v>
      </c>
      <c r="J279" s="13">
        <v>3</v>
      </c>
      <c r="K279" s="12" t="s">
        <v>268</v>
      </c>
      <c r="L279" s="12">
        <v>2</v>
      </c>
      <c r="M279" s="39" t="s">
        <v>274</v>
      </c>
      <c r="N279" s="39" t="s">
        <v>398</v>
      </c>
      <c r="O279" s="12">
        <v>50</v>
      </c>
      <c r="P279" s="12">
        <v>36</v>
      </c>
      <c r="Q279" s="12">
        <v>36</v>
      </c>
      <c r="R279" s="13" t="s">
        <v>1307</v>
      </c>
      <c r="S279" s="13" t="s">
        <v>1297</v>
      </c>
      <c r="T279" s="13" t="s">
        <v>1308</v>
      </c>
      <c r="U279" s="13" t="s">
        <v>1309</v>
      </c>
      <c r="V279" s="13" t="s">
        <v>1297</v>
      </c>
      <c r="W279" s="13"/>
    </row>
    <row r="280" spans="1:23" s="14" customFormat="1" ht="39.950000000000003" customHeight="1" x14ac:dyDescent="0.2">
      <c r="A280" s="12">
        <v>272</v>
      </c>
      <c r="B280" s="26" t="s">
        <v>240</v>
      </c>
      <c r="C280" s="17" t="s">
        <v>241</v>
      </c>
      <c r="D280" s="25" t="s">
        <v>71</v>
      </c>
      <c r="E280" s="17" t="s">
        <v>575</v>
      </c>
      <c r="F280" s="12">
        <v>3</v>
      </c>
      <c r="G280" s="13" t="s">
        <v>55</v>
      </c>
      <c r="H280" s="13" t="s">
        <v>403</v>
      </c>
      <c r="I280" s="13">
        <v>108</v>
      </c>
      <c r="J280" s="13">
        <v>3</v>
      </c>
      <c r="K280" s="12" t="s">
        <v>258</v>
      </c>
      <c r="L280" s="12">
        <v>5</v>
      </c>
      <c r="M280" s="39" t="s">
        <v>261</v>
      </c>
      <c r="N280" s="39" t="s">
        <v>388</v>
      </c>
      <c r="O280" s="12">
        <v>50</v>
      </c>
      <c r="P280" s="12">
        <v>36</v>
      </c>
      <c r="Q280" s="12">
        <v>39</v>
      </c>
      <c r="R280" s="13" t="s">
        <v>1322</v>
      </c>
      <c r="S280" s="13" t="s">
        <v>1297</v>
      </c>
      <c r="T280" s="13" t="s">
        <v>1323</v>
      </c>
      <c r="U280" s="13" t="s">
        <v>1324</v>
      </c>
      <c r="V280" s="13" t="s">
        <v>1297</v>
      </c>
      <c r="W280" s="13"/>
    </row>
    <row r="281" spans="1:23" s="14" customFormat="1" ht="39.950000000000003" customHeight="1" x14ac:dyDescent="0.2">
      <c r="A281" s="12">
        <v>273</v>
      </c>
      <c r="B281" s="26" t="s">
        <v>240</v>
      </c>
      <c r="C281" s="17" t="s">
        <v>241</v>
      </c>
      <c r="D281" s="25" t="s">
        <v>71</v>
      </c>
      <c r="E281" s="17" t="s">
        <v>576</v>
      </c>
      <c r="F281" s="12">
        <v>3</v>
      </c>
      <c r="G281" s="13" t="s">
        <v>55</v>
      </c>
      <c r="H281" s="13" t="s">
        <v>404</v>
      </c>
      <c r="I281" s="13">
        <v>108</v>
      </c>
      <c r="J281" s="13">
        <v>3</v>
      </c>
      <c r="K281" s="12" t="s">
        <v>268</v>
      </c>
      <c r="L281" s="12">
        <v>5</v>
      </c>
      <c r="M281" s="39" t="s">
        <v>274</v>
      </c>
      <c r="N281" s="39" t="s">
        <v>399</v>
      </c>
      <c r="O281" s="12">
        <v>50</v>
      </c>
      <c r="P281" s="12">
        <v>36</v>
      </c>
      <c r="Q281" s="12">
        <v>40</v>
      </c>
      <c r="R281" s="13" t="s">
        <v>1307</v>
      </c>
      <c r="S281" s="13" t="s">
        <v>1297</v>
      </c>
      <c r="T281" s="13" t="s">
        <v>1308</v>
      </c>
      <c r="U281" s="13" t="s">
        <v>1309</v>
      </c>
      <c r="V281" s="13" t="s">
        <v>1297</v>
      </c>
      <c r="W281" s="13"/>
    </row>
    <row r="282" spans="1:23" s="14" customFormat="1" ht="39.950000000000003" customHeight="1" x14ac:dyDescent="0.2">
      <c r="A282" s="12">
        <v>274</v>
      </c>
      <c r="B282" s="26" t="s">
        <v>240</v>
      </c>
      <c r="C282" s="17" t="s">
        <v>241</v>
      </c>
      <c r="D282" s="25" t="s">
        <v>71</v>
      </c>
      <c r="E282" s="17" t="s">
        <v>577</v>
      </c>
      <c r="F282" s="12">
        <v>3</v>
      </c>
      <c r="G282" s="13" t="s">
        <v>37</v>
      </c>
      <c r="H282" s="13" t="s">
        <v>234</v>
      </c>
      <c r="I282" s="13" t="s">
        <v>235</v>
      </c>
      <c r="J282" s="13">
        <v>1</v>
      </c>
      <c r="K282" s="12" t="s">
        <v>268</v>
      </c>
      <c r="L282" s="12">
        <v>5</v>
      </c>
      <c r="M282" s="39" t="s">
        <v>275</v>
      </c>
      <c r="N282" s="39" t="s">
        <v>379</v>
      </c>
      <c r="O282" s="12">
        <v>80</v>
      </c>
      <c r="P282" s="12">
        <v>60</v>
      </c>
      <c r="Q282" s="12">
        <v>80</v>
      </c>
      <c r="R282" s="13" t="s">
        <v>1322</v>
      </c>
      <c r="S282" s="13" t="s">
        <v>1297</v>
      </c>
      <c r="T282" s="13" t="s">
        <v>1323</v>
      </c>
      <c r="U282" s="13" t="s">
        <v>1324</v>
      </c>
      <c r="V282" s="13" t="s">
        <v>1297</v>
      </c>
      <c r="W282" s="13"/>
    </row>
    <row r="283" spans="1:23" s="14" customFormat="1" ht="39.950000000000003" customHeight="1" x14ac:dyDescent="0.2">
      <c r="A283" s="12">
        <v>275</v>
      </c>
      <c r="B283" s="26" t="s">
        <v>114</v>
      </c>
      <c r="C283" s="17" t="s">
        <v>115</v>
      </c>
      <c r="D283" s="25" t="s">
        <v>97</v>
      </c>
      <c r="E283" s="17" t="s">
        <v>115</v>
      </c>
      <c r="F283" s="12">
        <v>3</v>
      </c>
      <c r="G283" s="13" t="s">
        <v>29</v>
      </c>
      <c r="H283" s="13" t="s">
        <v>349</v>
      </c>
      <c r="I283" s="13">
        <v>72</v>
      </c>
      <c r="J283" s="13">
        <v>1</v>
      </c>
      <c r="K283" s="12" t="s">
        <v>258</v>
      </c>
      <c r="L283" s="12">
        <v>3</v>
      </c>
      <c r="M283" s="39" t="s">
        <v>261</v>
      </c>
      <c r="N283" s="39" t="s">
        <v>347</v>
      </c>
      <c r="O283" s="12">
        <v>85</v>
      </c>
      <c r="P283" s="12">
        <v>20</v>
      </c>
      <c r="Q283" s="12">
        <v>33</v>
      </c>
      <c r="R283" s="13" t="s">
        <v>911</v>
      </c>
      <c r="S283" s="13" t="s">
        <v>837</v>
      </c>
      <c r="T283" s="13" t="s">
        <v>912</v>
      </c>
      <c r="U283" s="13" t="s">
        <v>1444</v>
      </c>
      <c r="V283" s="13" t="s">
        <v>837</v>
      </c>
      <c r="W283" s="13"/>
    </row>
    <row r="284" spans="1:23" s="14" customFormat="1" ht="39.950000000000003" customHeight="1" x14ac:dyDescent="0.2">
      <c r="A284" s="12">
        <v>276</v>
      </c>
      <c r="B284" s="26" t="s">
        <v>102</v>
      </c>
      <c r="C284" s="17" t="s">
        <v>103</v>
      </c>
      <c r="D284" s="25" t="s">
        <v>91</v>
      </c>
      <c r="E284" s="17" t="s">
        <v>578</v>
      </c>
      <c r="F284" s="12">
        <v>3</v>
      </c>
      <c r="G284" s="13" t="s">
        <v>55</v>
      </c>
      <c r="H284" s="13" t="s">
        <v>349</v>
      </c>
      <c r="I284" s="13">
        <v>174</v>
      </c>
      <c r="J284" s="13">
        <v>2</v>
      </c>
      <c r="K284" s="12" t="s">
        <v>258</v>
      </c>
      <c r="L284" s="12">
        <v>2</v>
      </c>
      <c r="M284" s="39" t="s">
        <v>262</v>
      </c>
      <c r="N284" s="39" t="s">
        <v>348</v>
      </c>
      <c r="O284" s="12">
        <v>100</v>
      </c>
      <c r="P284" s="12">
        <v>80</v>
      </c>
      <c r="Q284" s="12">
        <v>100</v>
      </c>
      <c r="R284" s="13" t="s">
        <v>913</v>
      </c>
      <c r="S284" s="13" t="s">
        <v>917</v>
      </c>
      <c r="T284" s="13" t="s">
        <v>953</v>
      </c>
      <c r="U284" s="13" t="s">
        <v>990</v>
      </c>
      <c r="V284" s="13" t="s">
        <v>837</v>
      </c>
      <c r="W284" s="13"/>
    </row>
    <row r="285" spans="1:23" s="14" customFormat="1" ht="39.950000000000003" customHeight="1" x14ac:dyDescent="0.2">
      <c r="A285" s="12">
        <v>277</v>
      </c>
      <c r="B285" s="26" t="s">
        <v>102</v>
      </c>
      <c r="C285" s="17" t="s">
        <v>103</v>
      </c>
      <c r="D285" s="25" t="s">
        <v>164</v>
      </c>
      <c r="E285" s="17" t="s">
        <v>587</v>
      </c>
      <c r="F285" s="12">
        <v>3</v>
      </c>
      <c r="G285" s="13" t="s">
        <v>55</v>
      </c>
      <c r="H285" s="13" t="s">
        <v>374</v>
      </c>
      <c r="I285" s="13">
        <v>221</v>
      </c>
      <c r="J285" s="13">
        <v>6</v>
      </c>
      <c r="K285" s="12" t="s">
        <v>258</v>
      </c>
      <c r="L285" s="12">
        <v>5</v>
      </c>
      <c r="M285" s="39" t="s">
        <v>261</v>
      </c>
      <c r="N285" s="39" t="s">
        <v>385</v>
      </c>
      <c r="O285" s="12">
        <v>50</v>
      </c>
      <c r="P285" s="12">
        <v>37</v>
      </c>
      <c r="Q285" s="12">
        <v>42</v>
      </c>
      <c r="R285" s="13" t="s">
        <v>916</v>
      </c>
      <c r="S285" s="13" t="s">
        <v>917</v>
      </c>
      <c r="T285" s="13" t="s">
        <v>996</v>
      </c>
      <c r="U285" s="13" t="s">
        <v>997</v>
      </c>
      <c r="V285" s="13" t="s">
        <v>837</v>
      </c>
      <c r="W285" s="13"/>
    </row>
    <row r="286" spans="1:23" s="14" customFormat="1" ht="39.950000000000003" customHeight="1" x14ac:dyDescent="0.2">
      <c r="A286" s="12">
        <v>278</v>
      </c>
      <c r="B286" s="26" t="s">
        <v>102</v>
      </c>
      <c r="C286" s="17" t="s">
        <v>103</v>
      </c>
      <c r="D286" s="25" t="s">
        <v>164</v>
      </c>
      <c r="E286" s="17" t="s">
        <v>588</v>
      </c>
      <c r="F286" s="12">
        <v>3</v>
      </c>
      <c r="G286" s="13" t="s">
        <v>55</v>
      </c>
      <c r="H286" s="13" t="s">
        <v>375</v>
      </c>
      <c r="I286" s="13">
        <v>221</v>
      </c>
      <c r="J286" s="13">
        <v>6</v>
      </c>
      <c r="K286" s="12" t="s">
        <v>258</v>
      </c>
      <c r="L286" s="12">
        <v>5</v>
      </c>
      <c r="M286" s="39" t="s">
        <v>262</v>
      </c>
      <c r="N286" s="39" t="s">
        <v>386</v>
      </c>
      <c r="O286" s="12">
        <v>50</v>
      </c>
      <c r="P286" s="12">
        <v>37</v>
      </c>
      <c r="Q286" s="12">
        <v>48</v>
      </c>
      <c r="R286" s="13" t="s">
        <v>916</v>
      </c>
      <c r="S286" s="13" t="s">
        <v>917</v>
      </c>
      <c r="T286" s="13" t="s">
        <v>996</v>
      </c>
      <c r="U286" s="13" t="s">
        <v>997</v>
      </c>
      <c r="V286" s="13" t="s">
        <v>837</v>
      </c>
      <c r="W286" s="13"/>
    </row>
    <row r="287" spans="1:23" s="14" customFormat="1" ht="39.950000000000003" customHeight="1" x14ac:dyDescent="0.2">
      <c r="A287" s="12">
        <v>279</v>
      </c>
      <c r="B287" s="26" t="s">
        <v>102</v>
      </c>
      <c r="C287" s="17" t="s">
        <v>103</v>
      </c>
      <c r="D287" s="25" t="s">
        <v>164</v>
      </c>
      <c r="E287" s="17" t="s">
        <v>589</v>
      </c>
      <c r="F287" s="12">
        <v>3</v>
      </c>
      <c r="G287" s="13" t="s">
        <v>55</v>
      </c>
      <c r="H287" s="13" t="s">
        <v>382</v>
      </c>
      <c r="I287" s="13">
        <v>221</v>
      </c>
      <c r="J287" s="13">
        <v>6</v>
      </c>
      <c r="K287" s="12" t="s">
        <v>268</v>
      </c>
      <c r="L287" s="12">
        <v>5</v>
      </c>
      <c r="M287" s="39" t="s">
        <v>274</v>
      </c>
      <c r="N287" s="39" t="s">
        <v>386</v>
      </c>
      <c r="O287" s="12">
        <v>50</v>
      </c>
      <c r="P287" s="12">
        <v>37</v>
      </c>
      <c r="Q287" s="12">
        <v>35</v>
      </c>
      <c r="R287" s="13" t="s">
        <v>914</v>
      </c>
      <c r="S287" s="13" t="s">
        <v>917</v>
      </c>
      <c r="T287" s="13" t="s">
        <v>960</v>
      </c>
      <c r="U287" s="13" t="s">
        <v>998</v>
      </c>
      <c r="V287" s="13" t="s">
        <v>837</v>
      </c>
      <c r="W287" s="13"/>
    </row>
    <row r="288" spans="1:23" s="14" customFormat="1" ht="39.950000000000003" customHeight="1" x14ac:dyDescent="0.2">
      <c r="A288" s="12">
        <v>280</v>
      </c>
      <c r="B288" s="26" t="s">
        <v>102</v>
      </c>
      <c r="C288" s="17" t="s">
        <v>103</v>
      </c>
      <c r="D288" s="25" t="s">
        <v>91</v>
      </c>
      <c r="E288" s="17" t="s">
        <v>590</v>
      </c>
      <c r="F288" s="12">
        <v>3</v>
      </c>
      <c r="G288" s="13" t="s">
        <v>55</v>
      </c>
      <c r="H288" s="13" t="s">
        <v>162</v>
      </c>
      <c r="I288" s="13">
        <v>41</v>
      </c>
      <c r="J288" s="13">
        <v>1</v>
      </c>
      <c r="K288" s="12" t="s">
        <v>258</v>
      </c>
      <c r="L288" s="12">
        <v>6</v>
      </c>
      <c r="M288" s="39" t="s">
        <v>261</v>
      </c>
      <c r="N288" s="39" t="s">
        <v>368</v>
      </c>
      <c r="O288" s="12">
        <v>60</v>
      </c>
      <c r="P288" s="12">
        <v>50</v>
      </c>
      <c r="Q288" s="12">
        <v>30</v>
      </c>
      <c r="R288" s="13" t="s">
        <v>914</v>
      </c>
      <c r="S288" s="13" t="s">
        <v>917</v>
      </c>
      <c r="T288" s="13" t="s">
        <v>999</v>
      </c>
      <c r="U288" s="13" t="s">
        <v>998</v>
      </c>
      <c r="V288" s="13" t="s">
        <v>837</v>
      </c>
      <c r="W288" s="13" t="s">
        <v>1442</v>
      </c>
    </row>
    <row r="289" spans="1:23" s="14" customFormat="1" ht="39.950000000000003" customHeight="1" x14ac:dyDescent="0.2">
      <c r="A289" s="12">
        <v>281</v>
      </c>
      <c r="B289" s="26" t="s">
        <v>102</v>
      </c>
      <c r="C289" s="17" t="s">
        <v>103</v>
      </c>
      <c r="D289" s="25" t="s">
        <v>164</v>
      </c>
      <c r="E289" s="17" t="s">
        <v>591</v>
      </c>
      <c r="F289" s="12">
        <v>3</v>
      </c>
      <c r="G289" s="13" t="s">
        <v>55</v>
      </c>
      <c r="H289" s="13" t="s">
        <v>384</v>
      </c>
      <c r="I289" s="13">
        <v>221</v>
      </c>
      <c r="J289" s="13">
        <v>6</v>
      </c>
      <c r="K289" s="12" t="s">
        <v>268</v>
      </c>
      <c r="L289" s="12">
        <v>6</v>
      </c>
      <c r="M289" s="39" t="s">
        <v>274</v>
      </c>
      <c r="N289" s="39" t="s">
        <v>388</v>
      </c>
      <c r="O289" s="12">
        <v>50</v>
      </c>
      <c r="P289" s="12">
        <v>37</v>
      </c>
      <c r="Q289" s="12">
        <v>35</v>
      </c>
      <c r="R289" s="13" t="s">
        <v>914</v>
      </c>
      <c r="S289" s="13" t="s">
        <v>917</v>
      </c>
      <c r="T289" s="13" t="s">
        <v>960</v>
      </c>
      <c r="U289" s="13" t="s">
        <v>998</v>
      </c>
      <c r="V289" s="13" t="s">
        <v>837</v>
      </c>
      <c r="W289" s="13"/>
    </row>
    <row r="290" spans="1:23" s="14" customFormat="1" ht="39.950000000000003" customHeight="1" x14ac:dyDescent="0.2">
      <c r="A290" s="12">
        <v>282</v>
      </c>
      <c r="B290" s="26" t="s">
        <v>102</v>
      </c>
      <c r="C290" s="17" t="s">
        <v>103</v>
      </c>
      <c r="D290" s="25" t="s">
        <v>91</v>
      </c>
      <c r="E290" s="17" t="s">
        <v>579</v>
      </c>
      <c r="F290" s="12">
        <v>3</v>
      </c>
      <c r="G290" s="13" t="s">
        <v>55</v>
      </c>
      <c r="H290" s="13" t="s">
        <v>75</v>
      </c>
      <c r="I290" s="13">
        <v>183</v>
      </c>
      <c r="J290" s="13">
        <v>2</v>
      </c>
      <c r="K290" s="12" t="s">
        <v>268</v>
      </c>
      <c r="L290" s="12">
        <v>2</v>
      </c>
      <c r="M290" s="39" t="s">
        <v>274</v>
      </c>
      <c r="N290" s="39" t="s">
        <v>348</v>
      </c>
      <c r="O290" s="12">
        <v>100</v>
      </c>
      <c r="P290" s="12">
        <v>80</v>
      </c>
      <c r="Q290" s="12">
        <v>100</v>
      </c>
      <c r="R290" s="13" t="s">
        <v>964</v>
      </c>
      <c r="S290" s="13" t="s">
        <v>917</v>
      </c>
      <c r="T290" s="13" t="s">
        <v>953</v>
      </c>
      <c r="U290" s="13" t="s">
        <v>991</v>
      </c>
      <c r="V290" s="13" t="s">
        <v>837</v>
      </c>
      <c r="W290" s="13"/>
    </row>
    <row r="291" spans="1:23" s="14" customFormat="1" ht="39.950000000000003" customHeight="1" x14ac:dyDescent="0.2">
      <c r="A291" s="12">
        <v>283</v>
      </c>
      <c r="B291" s="26" t="s">
        <v>102</v>
      </c>
      <c r="C291" s="17" t="s">
        <v>103</v>
      </c>
      <c r="D291" s="25" t="s">
        <v>91</v>
      </c>
      <c r="E291" s="17" t="s">
        <v>580</v>
      </c>
      <c r="F291" s="12">
        <v>3</v>
      </c>
      <c r="G291" s="13" t="s">
        <v>55</v>
      </c>
      <c r="H291" s="13" t="s">
        <v>75</v>
      </c>
      <c r="I291" s="13">
        <v>183</v>
      </c>
      <c r="J291" s="13">
        <v>2</v>
      </c>
      <c r="K291" s="12" t="s">
        <v>268</v>
      </c>
      <c r="L291" s="12">
        <v>2</v>
      </c>
      <c r="M291" s="39" t="s">
        <v>275</v>
      </c>
      <c r="N291" s="39" t="s">
        <v>348</v>
      </c>
      <c r="O291" s="12">
        <v>100</v>
      </c>
      <c r="P291" s="12">
        <v>80</v>
      </c>
      <c r="Q291" s="12">
        <v>100</v>
      </c>
      <c r="R291" s="13" t="s">
        <v>914</v>
      </c>
      <c r="S291" s="13" t="s">
        <v>917</v>
      </c>
      <c r="T291" s="13" t="s">
        <v>954</v>
      </c>
      <c r="U291" s="13" t="s">
        <v>955</v>
      </c>
      <c r="V291" s="13" t="s">
        <v>837</v>
      </c>
      <c r="W291" s="13"/>
    </row>
    <row r="292" spans="1:23" s="14" customFormat="1" ht="39.950000000000003" customHeight="1" x14ac:dyDescent="0.2">
      <c r="A292" s="12">
        <v>284</v>
      </c>
      <c r="B292" s="26" t="s">
        <v>102</v>
      </c>
      <c r="C292" s="17" t="s">
        <v>103</v>
      </c>
      <c r="D292" s="25" t="s">
        <v>91</v>
      </c>
      <c r="E292" s="17" t="s">
        <v>581</v>
      </c>
      <c r="F292" s="12">
        <v>3</v>
      </c>
      <c r="G292" s="13" t="s">
        <v>55</v>
      </c>
      <c r="H292" s="13" t="s">
        <v>404</v>
      </c>
      <c r="I292" s="13">
        <v>108</v>
      </c>
      <c r="J292" s="13">
        <v>3</v>
      </c>
      <c r="K292" s="12" t="s">
        <v>258</v>
      </c>
      <c r="L292" s="12">
        <v>3</v>
      </c>
      <c r="M292" s="39" t="s">
        <v>261</v>
      </c>
      <c r="N292" s="39" t="s">
        <v>387</v>
      </c>
      <c r="O292" s="12">
        <v>50</v>
      </c>
      <c r="P292" s="12">
        <v>36</v>
      </c>
      <c r="Q292" s="12">
        <v>46</v>
      </c>
      <c r="R292" s="13" t="s">
        <v>1005</v>
      </c>
      <c r="S292" s="13" t="s">
        <v>918</v>
      </c>
      <c r="T292" s="13" t="s">
        <v>993</v>
      </c>
      <c r="U292" s="13" t="s">
        <v>992</v>
      </c>
      <c r="V292" s="13" t="s">
        <v>837</v>
      </c>
      <c r="W292" s="13"/>
    </row>
    <row r="293" spans="1:23" s="14" customFormat="1" ht="39.950000000000003" customHeight="1" x14ac:dyDescent="0.2">
      <c r="A293" s="12">
        <v>285</v>
      </c>
      <c r="B293" s="26" t="s">
        <v>102</v>
      </c>
      <c r="C293" s="17" t="s">
        <v>103</v>
      </c>
      <c r="D293" s="25" t="s">
        <v>91</v>
      </c>
      <c r="E293" s="17" t="s">
        <v>582</v>
      </c>
      <c r="F293" s="12">
        <v>3</v>
      </c>
      <c r="G293" s="13" t="s">
        <v>55</v>
      </c>
      <c r="H293" s="13" t="s">
        <v>403</v>
      </c>
      <c r="I293" s="13">
        <v>108</v>
      </c>
      <c r="J293" s="13">
        <v>3</v>
      </c>
      <c r="K293" s="12" t="s">
        <v>258</v>
      </c>
      <c r="L293" s="12">
        <v>3</v>
      </c>
      <c r="M293" s="39" t="s">
        <v>262</v>
      </c>
      <c r="N293" s="39" t="s">
        <v>388</v>
      </c>
      <c r="O293" s="12">
        <v>50</v>
      </c>
      <c r="P293" s="12">
        <v>36</v>
      </c>
      <c r="Q293" s="12">
        <v>40</v>
      </c>
      <c r="R293" s="13" t="s">
        <v>1005</v>
      </c>
      <c r="S293" s="13" t="s">
        <v>918</v>
      </c>
      <c r="T293" s="13" t="s">
        <v>993</v>
      </c>
      <c r="U293" s="13" t="s">
        <v>992</v>
      </c>
      <c r="V293" s="13" t="s">
        <v>837</v>
      </c>
      <c r="W293" s="13"/>
    </row>
    <row r="294" spans="1:23" s="14" customFormat="1" ht="39.950000000000003" customHeight="1" x14ac:dyDescent="0.2">
      <c r="A294" s="12">
        <v>286</v>
      </c>
      <c r="B294" s="26" t="s">
        <v>102</v>
      </c>
      <c r="C294" s="17" t="s">
        <v>103</v>
      </c>
      <c r="D294" s="25" t="s">
        <v>164</v>
      </c>
      <c r="E294" s="17" t="s">
        <v>583</v>
      </c>
      <c r="F294" s="12">
        <v>3</v>
      </c>
      <c r="G294" s="13" t="s">
        <v>55</v>
      </c>
      <c r="H294" s="13" t="s">
        <v>383</v>
      </c>
      <c r="I294" s="13">
        <v>221</v>
      </c>
      <c r="J294" s="13">
        <v>6</v>
      </c>
      <c r="K294" s="12" t="s">
        <v>268</v>
      </c>
      <c r="L294" s="12">
        <v>3</v>
      </c>
      <c r="M294" s="39" t="s">
        <v>274</v>
      </c>
      <c r="N294" s="39" t="s">
        <v>387</v>
      </c>
      <c r="O294" s="12">
        <v>50</v>
      </c>
      <c r="P294" s="12">
        <v>37</v>
      </c>
      <c r="Q294" s="12">
        <v>41</v>
      </c>
      <c r="R294" s="13" t="s">
        <v>1220</v>
      </c>
      <c r="S294" s="13" t="s">
        <v>920</v>
      </c>
      <c r="T294" s="13" t="s">
        <v>957</v>
      </c>
      <c r="U294" s="13" t="s">
        <v>958</v>
      </c>
      <c r="V294" s="13" t="s">
        <v>837</v>
      </c>
      <c r="W294" s="13"/>
    </row>
    <row r="295" spans="1:23" s="14" customFormat="1" ht="39.950000000000003" customHeight="1" x14ac:dyDescent="0.2">
      <c r="A295" s="12">
        <v>287</v>
      </c>
      <c r="B295" s="26" t="s">
        <v>102</v>
      </c>
      <c r="C295" s="17" t="s">
        <v>103</v>
      </c>
      <c r="D295" s="25" t="s">
        <v>91</v>
      </c>
      <c r="E295" s="17" t="s">
        <v>584</v>
      </c>
      <c r="F295" s="12">
        <v>3</v>
      </c>
      <c r="G295" s="13" t="s">
        <v>55</v>
      </c>
      <c r="H295" s="13" t="s">
        <v>402</v>
      </c>
      <c r="I295" s="13">
        <v>108</v>
      </c>
      <c r="J295" s="13">
        <v>3</v>
      </c>
      <c r="K295" s="12" t="s">
        <v>258</v>
      </c>
      <c r="L295" s="12">
        <v>4</v>
      </c>
      <c r="M295" s="39" t="s">
        <v>262</v>
      </c>
      <c r="N295" s="39" t="s">
        <v>296</v>
      </c>
      <c r="O295" s="12">
        <v>50</v>
      </c>
      <c r="P295" s="12">
        <v>36</v>
      </c>
      <c r="Q295" s="12">
        <v>35</v>
      </c>
      <c r="R295" s="13" t="s">
        <v>965</v>
      </c>
      <c r="S295" s="13" t="s">
        <v>915</v>
      </c>
      <c r="T295" s="13" t="s">
        <v>994</v>
      </c>
      <c r="U295" s="13" t="s">
        <v>995</v>
      </c>
      <c r="V295" s="13" t="s">
        <v>837</v>
      </c>
      <c r="W295" s="13"/>
    </row>
    <row r="296" spans="1:23" s="14" customFormat="1" ht="39.950000000000003" customHeight="1" x14ac:dyDescent="0.2">
      <c r="A296" s="12">
        <v>288</v>
      </c>
      <c r="B296" s="26" t="s">
        <v>102</v>
      </c>
      <c r="C296" s="17" t="s">
        <v>103</v>
      </c>
      <c r="D296" s="25" t="s">
        <v>164</v>
      </c>
      <c r="E296" s="17" t="s">
        <v>585</v>
      </c>
      <c r="F296" s="12">
        <v>3</v>
      </c>
      <c r="G296" s="13" t="s">
        <v>55</v>
      </c>
      <c r="H296" s="13" t="s">
        <v>381</v>
      </c>
      <c r="I296" s="13">
        <v>221</v>
      </c>
      <c r="J296" s="13">
        <v>6</v>
      </c>
      <c r="K296" s="12" t="s">
        <v>268</v>
      </c>
      <c r="L296" s="12">
        <v>4</v>
      </c>
      <c r="M296" s="39" t="s">
        <v>274</v>
      </c>
      <c r="N296" s="39" t="s">
        <v>385</v>
      </c>
      <c r="O296" s="12">
        <v>50</v>
      </c>
      <c r="P296" s="12">
        <v>37</v>
      </c>
      <c r="Q296" s="12">
        <v>36</v>
      </c>
      <c r="R296" s="13" t="s">
        <v>965</v>
      </c>
      <c r="S296" s="13" t="s">
        <v>956</v>
      </c>
      <c r="T296" s="13" t="s">
        <v>959</v>
      </c>
      <c r="U296" s="13" t="s">
        <v>995</v>
      </c>
      <c r="V296" s="13" t="s">
        <v>837</v>
      </c>
      <c r="W296" s="13"/>
    </row>
    <row r="297" spans="1:23" s="14" customFormat="1" ht="39.950000000000003" customHeight="1" x14ac:dyDescent="0.2">
      <c r="A297" s="12">
        <v>289</v>
      </c>
      <c r="B297" s="26" t="s">
        <v>102</v>
      </c>
      <c r="C297" s="17" t="s">
        <v>103</v>
      </c>
      <c r="D297" s="25" t="s">
        <v>91</v>
      </c>
      <c r="E297" s="17" t="s">
        <v>586</v>
      </c>
      <c r="F297" s="12">
        <v>3</v>
      </c>
      <c r="G297" s="13" t="s">
        <v>55</v>
      </c>
      <c r="H297" s="13" t="s">
        <v>349</v>
      </c>
      <c r="I297" s="13">
        <v>174</v>
      </c>
      <c r="J297" s="13">
        <v>2</v>
      </c>
      <c r="K297" s="12" t="s">
        <v>268</v>
      </c>
      <c r="L297" s="12">
        <v>4</v>
      </c>
      <c r="M297" s="39" t="s">
        <v>275</v>
      </c>
      <c r="N297" s="39" t="s">
        <v>285</v>
      </c>
      <c r="O297" s="12">
        <v>100</v>
      </c>
      <c r="P297" s="12">
        <v>80</v>
      </c>
      <c r="Q297" s="12">
        <v>100</v>
      </c>
      <c r="R297" s="13" t="s">
        <v>916</v>
      </c>
      <c r="S297" s="13" t="s">
        <v>917</v>
      </c>
      <c r="T297" s="13" t="s">
        <v>996</v>
      </c>
      <c r="U297" s="13" t="s">
        <v>997</v>
      </c>
      <c r="V297" s="13" t="s">
        <v>837</v>
      </c>
      <c r="W297" s="13"/>
    </row>
    <row r="298" spans="1:23" s="14" customFormat="1" ht="39.950000000000003" customHeight="1" x14ac:dyDescent="0.2">
      <c r="A298" s="12">
        <v>290</v>
      </c>
      <c r="B298" s="26" t="s">
        <v>236</v>
      </c>
      <c r="C298" s="17" t="s">
        <v>237</v>
      </c>
      <c r="D298" s="25" t="s">
        <v>48</v>
      </c>
      <c r="E298" s="17" t="s">
        <v>1530</v>
      </c>
      <c r="F298" s="12">
        <v>3</v>
      </c>
      <c r="G298" s="13" t="s">
        <v>37</v>
      </c>
      <c r="H298" s="13" t="s">
        <v>234</v>
      </c>
      <c r="I298" s="13" t="s">
        <v>235</v>
      </c>
      <c r="J298" s="13">
        <v>1</v>
      </c>
      <c r="K298" s="12" t="s">
        <v>268</v>
      </c>
      <c r="L298" s="12">
        <v>5</v>
      </c>
      <c r="M298" s="39" t="s">
        <v>274</v>
      </c>
      <c r="N298" s="39" t="s">
        <v>379</v>
      </c>
      <c r="O298" s="12">
        <v>80</v>
      </c>
      <c r="P298" s="12">
        <v>60</v>
      </c>
      <c r="Q298" s="12">
        <v>80</v>
      </c>
      <c r="R298" s="13" t="s">
        <v>805</v>
      </c>
      <c r="S298" s="13" t="s">
        <v>786</v>
      </c>
      <c r="T298" s="13" t="s">
        <v>806</v>
      </c>
      <c r="U298" s="13" t="s">
        <v>810</v>
      </c>
      <c r="V298" s="13" t="s">
        <v>786</v>
      </c>
      <c r="W298" s="13"/>
    </row>
    <row r="299" spans="1:23" s="14" customFormat="1" ht="39.950000000000003" customHeight="1" x14ac:dyDescent="0.2">
      <c r="A299" s="12">
        <v>291</v>
      </c>
      <c r="B299" s="26" t="s">
        <v>112</v>
      </c>
      <c r="C299" s="17" t="s">
        <v>113</v>
      </c>
      <c r="D299" s="25" t="s">
        <v>90</v>
      </c>
      <c r="E299" s="17" t="s">
        <v>113</v>
      </c>
      <c r="F299" s="12">
        <v>3</v>
      </c>
      <c r="G299" s="13" t="s">
        <v>29</v>
      </c>
      <c r="H299" s="13" t="s">
        <v>349</v>
      </c>
      <c r="I299" s="13">
        <v>72</v>
      </c>
      <c r="J299" s="13">
        <v>1</v>
      </c>
      <c r="K299" s="12" t="s">
        <v>258</v>
      </c>
      <c r="L299" s="12">
        <v>3</v>
      </c>
      <c r="M299" s="39" t="s">
        <v>262</v>
      </c>
      <c r="N299" s="39" t="s">
        <v>347</v>
      </c>
      <c r="O299" s="12">
        <v>85</v>
      </c>
      <c r="P299" s="12">
        <v>20</v>
      </c>
      <c r="Q299" s="12">
        <v>57</v>
      </c>
      <c r="R299" s="13" t="s">
        <v>838</v>
      </c>
      <c r="S299" s="13" t="s">
        <v>837</v>
      </c>
      <c r="T299" s="13" t="s">
        <v>839</v>
      </c>
      <c r="U299" s="13" t="s">
        <v>840</v>
      </c>
      <c r="V299" s="13" t="s">
        <v>837</v>
      </c>
      <c r="W299" s="13"/>
    </row>
    <row r="300" spans="1:23" s="14" customFormat="1" ht="39.950000000000003" customHeight="1" x14ac:dyDescent="0.2">
      <c r="A300" s="12">
        <v>292</v>
      </c>
      <c r="B300" s="26" t="s">
        <v>247</v>
      </c>
      <c r="C300" s="17" t="s">
        <v>248</v>
      </c>
      <c r="D300" s="25" t="s">
        <v>249</v>
      </c>
      <c r="E300" s="17" t="s">
        <v>248</v>
      </c>
      <c r="F300" s="12">
        <v>2</v>
      </c>
      <c r="G300" s="13" t="s">
        <v>37</v>
      </c>
      <c r="H300" s="13" t="s">
        <v>242</v>
      </c>
      <c r="I300" s="13">
        <v>26</v>
      </c>
      <c r="J300" s="13">
        <v>1</v>
      </c>
      <c r="K300" s="12" t="s">
        <v>268</v>
      </c>
      <c r="L300" s="12">
        <v>2</v>
      </c>
      <c r="M300" s="39" t="s">
        <v>340</v>
      </c>
      <c r="N300" s="39" t="s">
        <v>376</v>
      </c>
      <c r="O300" s="12">
        <v>50</v>
      </c>
      <c r="P300" s="12">
        <v>26</v>
      </c>
      <c r="Q300" s="12">
        <v>24</v>
      </c>
      <c r="R300" s="13" t="s">
        <v>807</v>
      </c>
      <c r="S300" s="13" t="s">
        <v>786</v>
      </c>
      <c r="T300" s="13" t="s">
        <v>808</v>
      </c>
      <c r="U300" s="13" t="s">
        <v>809</v>
      </c>
      <c r="V300" s="13" t="s">
        <v>786</v>
      </c>
      <c r="W300" s="13"/>
    </row>
    <row r="301" spans="1:23" s="14" customFormat="1" ht="39.950000000000003" customHeight="1" x14ac:dyDescent="0.2">
      <c r="A301" s="12">
        <v>293</v>
      </c>
      <c r="B301" s="26" t="s">
        <v>1409</v>
      </c>
      <c r="C301" s="17" t="s">
        <v>1410</v>
      </c>
      <c r="D301" s="25"/>
      <c r="E301" s="17" t="s">
        <v>1410</v>
      </c>
      <c r="F301" s="12">
        <v>3</v>
      </c>
      <c r="G301" s="13" t="s">
        <v>29</v>
      </c>
      <c r="H301" s="13" t="s">
        <v>75</v>
      </c>
      <c r="I301" s="13">
        <v>84</v>
      </c>
      <c r="J301" s="13" t="s">
        <v>1411</v>
      </c>
      <c r="K301" s="12" t="s">
        <v>258</v>
      </c>
      <c r="L301" s="12" t="s">
        <v>1436</v>
      </c>
      <c r="M301" s="39" t="s">
        <v>262</v>
      </c>
      <c r="N301" s="39" t="s">
        <v>391</v>
      </c>
      <c r="O301" s="12">
        <v>70</v>
      </c>
      <c r="P301" s="12">
        <v>51</v>
      </c>
      <c r="Q301" s="12"/>
      <c r="R301" s="13" t="s">
        <v>1470</v>
      </c>
      <c r="S301" s="13" t="s">
        <v>681</v>
      </c>
      <c r="T301" s="13">
        <v>982920977</v>
      </c>
      <c r="U301" s="212" t="s">
        <v>1472</v>
      </c>
      <c r="V301" s="13" t="s">
        <v>681</v>
      </c>
      <c r="W301" s="13"/>
    </row>
    <row r="302" spans="1:23" s="14" customFormat="1" ht="39.950000000000003" customHeight="1" x14ac:dyDescent="0.2">
      <c r="A302" s="12">
        <v>294</v>
      </c>
      <c r="B302" s="26" t="s">
        <v>139</v>
      </c>
      <c r="C302" s="17" t="s">
        <v>140</v>
      </c>
      <c r="D302" s="25" t="s">
        <v>164</v>
      </c>
      <c r="E302" s="17" t="s">
        <v>592</v>
      </c>
      <c r="F302" s="12">
        <v>3</v>
      </c>
      <c r="G302" s="13" t="s">
        <v>29</v>
      </c>
      <c r="H302" s="13" t="s">
        <v>374</v>
      </c>
      <c r="I302" s="13">
        <v>61</v>
      </c>
      <c r="J302" s="13">
        <v>2</v>
      </c>
      <c r="K302" s="12" t="s">
        <v>258</v>
      </c>
      <c r="L302" s="12">
        <v>3</v>
      </c>
      <c r="M302" s="39" t="s">
        <v>261</v>
      </c>
      <c r="N302" s="39" t="s">
        <v>376</v>
      </c>
      <c r="O302" s="12">
        <v>50</v>
      </c>
      <c r="P302" s="12">
        <v>30</v>
      </c>
      <c r="Q302" s="12">
        <v>33</v>
      </c>
      <c r="R302" s="13" t="s">
        <v>754</v>
      </c>
      <c r="S302" s="13" t="s">
        <v>711</v>
      </c>
      <c r="T302" s="13" t="s">
        <v>744</v>
      </c>
      <c r="U302" s="13" t="s">
        <v>745</v>
      </c>
      <c r="V302" s="13" t="s">
        <v>711</v>
      </c>
      <c r="W302" s="13"/>
    </row>
    <row r="303" spans="1:23" s="14" customFormat="1" ht="39.950000000000003" customHeight="1" x14ac:dyDescent="0.2">
      <c r="A303" s="12">
        <v>295</v>
      </c>
      <c r="B303" s="26" t="s">
        <v>139</v>
      </c>
      <c r="C303" s="17" t="s">
        <v>140</v>
      </c>
      <c r="D303" s="25" t="s">
        <v>164</v>
      </c>
      <c r="E303" s="17" t="s">
        <v>593</v>
      </c>
      <c r="F303" s="12">
        <v>3</v>
      </c>
      <c r="G303" s="13" t="s">
        <v>29</v>
      </c>
      <c r="H303" s="13" t="s">
        <v>375</v>
      </c>
      <c r="I303" s="13">
        <v>61</v>
      </c>
      <c r="J303" s="13">
        <v>2</v>
      </c>
      <c r="K303" s="12" t="s">
        <v>258</v>
      </c>
      <c r="L303" s="12">
        <v>4</v>
      </c>
      <c r="M303" s="39" t="s">
        <v>261</v>
      </c>
      <c r="N303" s="39" t="s">
        <v>377</v>
      </c>
      <c r="O303" s="12">
        <v>50</v>
      </c>
      <c r="P303" s="12">
        <v>30</v>
      </c>
      <c r="Q303" s="12">
        <v>34</v>
      </c>
      <c r="R303" s="13" t="s">
        <v>743</v>
      </c>
      <c r="S303" s="13" t="s">
        <v>711</v>
      </c>
      <c r="T303" s="13" t="s">
        <v>744</v>
      </c>
      <c r="U303" s="13" t="s">
        <v>745</v>
      </c>
      <c r="V303" s="13" t="s">
        <v>711</v>
      </c>
      <c r="W303" s="13"/>
    </row>
    <row r="304" spans="1:23" s="14" customFormat="1" ht="39.950000000000003" customHeight="1" x14ac:dyDescent="0.2">
      <c r="A304" s="12">
        <v>296</v>
      </c>
      <c r="B304" s="26" t="s">
        <v>139</v>
      </c>
      <c r="C304" s="17" t="s">
        <v>140</v>
      </c>
      <c r="D304" s="25" t="s">
        <v>91</v>
      </c>
      <c r="E304" s="17" t="s">
        <v>594</v>
      </c>
      <c r="F304" s="12">
        <v>3</v>
      </c>
      <c r="G304" s="13" t="s">
        <v>29</v>
      </c>
      <c r="H304" s="13" t="s">
        <v>136</v>
      </c>
      <c r="I304" s="13">
        <v>90</v>
      </c>
      <c r="J304" s="13">
        <v>1</v>
      </c>
      <c r="K304" s="12" t="s">
        <v>268</v>
      </c>
      <c r="L304" s="12">
        <v>5</v>
      </c>
      <c r="M304" s="39" t="s">
        <v>274</v>
      </c>
      <c r="N304" s="39" t="s">
        <v>263</v>
      </c>
      <c r="O304" s="12">
        <v>85</v>
      </c>
      <c r="P304" s="12">
        <v>20</v>
      </c>
      <c r="Q304" s="12">
        <v>85</v>
      </c>
      <c r="R304" s="13" t="s">
        <v>726</v>
      </c>
      <c r="S304" s="13" t="s">
        <v>711</v>
      </c>
      <c r="T304" s="13" t="s">
        <v>727</v>
      </c>
      <c r="U304" s="13" t="s">
        <v>742</v>
      </c>
      <c r="V304" s="13" t="s">
        <v>711</v>
      </c>
      <c r="W304" s="13"/>
    </row>
    <row r="305" spans="1:23" s="14" customFormat="1" ht="39.950000000000003" customHeight="1" x14ac:dyDescent="0.2">
      <c r="A305" s="12">
        <v>297</v>
      </c>
      <c r="B305" s="26" t="s">
        <v>231</v>
      </c>
      <c r="C305" s="17" t="s">
        <v>232</v>
      </c>
      <c r="D305" s="25" t="s">
        <v>233</v>
      </c>
      <c r="E305" s="17" t="s">
        <v>232</v>
      </c>
      <c r="F305" s="12">
        <v>3</v>
      </c>
      <c r="G305" s="13" t="s">
        <v>29</v>
      </c>
      <c r="H305" s="13" t="s">
        <v>228</v>
      </c>
      <c r="I305" s="13">
        <v>17</v>
      </c>
      <c r="J305" s="13">
        <v>1</v>
      </c>
      <c r="K305" s="12" t="s">
        <v>268</v>
      </c>
      <c r="L305" s="12">
        <v>3</v>
      </c>
      <c r="M305" s="39" t="s">
        <v>274</v>
      </c>
      <c r="N305" s="39" t="s">
        <v>368</v>
      </c>
      <c r="O305" s="12">
        <v>60</v>
      </c>
      <c r="P305" s="12">
        <v>17</v>
      </c>
      <c r="Q305" s="12">
        <v>16</v>
      </c>
      <c r="R305" s="13" t="s">
        <v>1512</v>
      </c>
      <c r="S305" s="13" t="s">
        <v>786</v>
      </c>
      <c r="T305" s="35" t="s">
        <v>1514</v>
      </c>
      <c r="U305" s="13" t="s">
        <v>1513</v>
      </c>
      <c r="V305" s="13" t="s">
        <v>786</v>
      </c>
      <c r="W305" s="13" t="s">
        <v>1515</v>
      </c>
    </row>
    <row r="306" spans="1:23" s="14" customFormat="1" ht="39.950000000000003" customHeight="1" x14ac:dyDescent="0.2">
      <c r="A306" s="12">
        <v>298</v>
      </c>
      <c r="B306" s="26" t="s">
        <v>194</v>
      </c>
      <c r="C306" s="17" t="s">
        <v>195</v>
      </c>
      <c r="D306" s="25" t="s">
        <v>62</v>
      </c>
      <c r="E306" s="17" t="s">
        <v>195</v>
      </c>
      <c r="F306" s="12">
        <v>3</v>
      </c>
      <c r="G306" s="13" t="s">
        <v>37</v>
      </c>
      <c r="H306" s="13" t="s">
        <v>174</v>
      </c>
      <c r="I306" s="13">
        <v>77</v>
      </c>
      <c r="J306" s="13">
        <v>1</v>
      </c>
      <c r="K306" s="12" t="s">
        <v>268</v>
      </c>
      <c r="L306" s="12">
        <v>3</v>
      </c>
      <c r="M306" s="39" t="s">
        <v>274</v>
      </c>
      <c r="N306" s="39" t="s">
        <v>391</v>
      </c>
      <c r="O306" s="12">
        <v>70</v>
      </c>
      <c r="P306" s="12">
        <v>60</v>
      </c>
      <c r="Q306" s="12">
        <v>70</v>
      </c>
      <c r="R306" s="13" t="s">
        <v>1150</v>
      </c>
      <c r="S306" s="13" t="s">
        <v>1070</v>
      </c>
      <c r="T306" s="13" t="s">
        <v>1071</v>
      </c>
      <c r="U306" s="13" t="s">
        <v>1072</v>
      </c>
      <c r="V306" s="13" t="s">
        <v>1087</v>
      </c>
      <c r="W306" s="13"/>
    </row>
    <row r="307" spans="1:23" s="14" customFormat="1" ht="39.950000000000003" customHeight="1" x14ac:dyDescent="0.2">
      <c r="A307" s="12">
        <v>299</v>
      </c>
      <c r="B307" s="26" t="s">
        <v>141</v>
      </c>
      <c r="C307" s="17" t="s">
        <v>142</v>
      </c>
      <c r="D307" s="25" t="s">
        <v>164</v>
      </c>
      <c r="E307" s="17" t="s">
        <v>595</v>
      </c>
      <c r="F307" s="12">
        <v>3</v>
      </c>
      <c r="G307" s="13" t="s">
        <v>29</v>
      </c>
      <c r="H307" s="13" t="s">
        <v>374</v>
      </c>
      <c r="I307" s="13">
        <v>61</v>
      </c>
      <c r="J307" s="13">
        <v>2</v>
      </c>
      <c r="K307" s="12" t="s">
        <v>258</v>
      </c>
      <c r="L307" s="12">
        <v>4</v>
      </c>
      <c r="M307" s="39" t="s">
        <v>262</v>
      </c>
      <c r="N307" s="39" t="s">
        <v>376</v>
      </c>
      <c r="O307" s="12">
        <v>50</v>
      </c>
      <c r="P307" s="12">
        <v>30</v>
      </c>
      <c r="Q307" s="12">
        <v>29</v>
      </c>
      <c r="R307" s="13" t="s">
        <v>737</v>
      </c>
      <c r="S307" s="13" t="s">
        <v>711</v>
      </c>
      <c r="T307" s="13" t="s">
        <v>738</v>
      </c>
      <c r="U307" s="13" t="s">
        <v>734</v>
      </c>
      <c r="V307" s="13" t="s">
        <v>711</v>
      </c>
      <c r="W307" s="13"/>
    </row>
    <row r="308" spans="1:23" s="14" customFormat="1" ht="39.950000000000003" customHeight="1" x14ac:dyDescent="0.2">
      <c r="A308" s="12">
        <v>300</v>
      </c>
      <c r="B308" s="26" t="s">
        <v>141</v>
      </c>
      <c r="C308" s="17" t="s">
        <v>142</v>
      </c>
      <c r="D308" s="25" t="s">
        <v>91</v>
      </c>
      <c r="E308" s="17" t="s">
        <v>596</v>
      </c>
      <c r="F308" s="12">
        <v>3</v>
      </c>
      <c r="G308" s="13" t="s">
        <v>29</v>
      </c>
      <c r="H308" s="13" t="s">
        <v>136</v>
      </c>
      <c r="I308" s="13">
        <v>90</v>
      </c>
      <c r="J308" s="13">
        <v>1</v>
      </c>
      <c r="K308" s="12" t="s">
        <v>268</v>
      </c>
      <c r="L308" s="12">
        <v>5</v>
      </c>
      <c r="M308" s="39" t="s">
        <v>275</v>
      </c>
      <c r="N308" s="39" t="s">
        <v>263</v>
      </c>
      <c r="O308" s="12">
        <v>85</v>
      </c>
      <c r="P308" s="12">
        <v>20</v>
      </c>
      <c r="Q308" s="12">
        <v>85</v>
      </c>
      <c r="R308" s="13" t="s">
        <v>748</v>
      </c>
      <c r="S308" s="13" t="s">
        <v>711</v>
      </c>
      <c r="T308" s="13" t="s">
        <v>751</v>
      </c>
      <c r="U308" s="13" t="s">
        <v>749</v>
      </c>
      <c r="V308" s="13" t="s">
        <v>711</v>
      </c>
      <c r="W308" s="13"/>
    </row>
    <row r="309" spans="1:23" s="14" customFormat="1" ht="39.950000000000003" customHeight="1" x14ac:dyDescent="0.2">
      <c r="A309" s="12">
        <v>301</v>
      </c>
      <c r="B309" s="26" t="s">
        <v>141</v>
      </c>
      <c r="C309" s="17" t="s">
        <v>142</v>
      </c>
      <c r="D309" s="25" t="s">
        <v>164</v>
      </c>
      <c r="E309" s="17" t="s">
        <v>597</v>
      </c>
      <c r="F309" s="12">
        <v>3</v>
      </c>
      <c r="G309" s="13" t="s">
        <v>29</v>
      </c>
      <c r="H309" s="13" t="s">
        <v>375</v>
      </c>
      <c r="I309" s="13">
        <v>61</v>
      </c>
      <c r="J309" s="13">
        <v>2</v>
      </c>
      <c r="K309" s="12" t="s">
        <v>258</v>
      </c>
      <c r="L309" s="12">
        <v>6</v>
      </c>
      <c r="M309" s="39" t="s">
        <v>262</v>
      </c>
      <c r="N309" s="39" t="s">
        <v>377</v>
      </c>
      <c r="O309" s="12">
        <v>50</v>
      </c>
      <c r="P309" s="12">
        <v>30</v>
      </c>
      <c r="Q309" s="12">
        <v>41</v>
      </c>
      <c r="R309" s="13" t="s">
        <v>737</v>
      </c>
      <c r="S309" s="13" t="s">
        <v>711</v>
      </c>
      <c r="T309" s="13" t="s">
        <v>738</v>
      </c>
      <c r="U309" s="13" t="s">
        <v>734</v>
      </c>
      <c r="V309" s="13" t="s">
        <v>711</v>
      </c>
      <c r="W309" s="13"/>
    </row>
    <row r="310" spans="1:23" s="14" customFormat="1" ht="39.950000000000003" customHeight="1" x14ac:dyDescent="0.2">
      <c r="A310" s="12">
        <v>302</v>
      </c>
      <c r="B310" s="26" t="s">
        <v>172</v>
      </c>
      <c r="C310" s="17" t="s">
        <v>173</v>
      </c>
      <c r="D310" s="25"/>
      <c r="E310" s="17" t="s">
        <v>173</v>
      </c>
      <c r="F310" s="12">
        <v>3</v>
      </c>
      <c r="G310" s="13" t="s">
        <v>29</v>
      </c>
      <c r="H310" s="13" t="s">
        <v>174</v>
      </c>
      <c r="I310" s="13">
        <v>106</v>
      </c>
      <c r="J310" s="13">
        <v>1</v>
      </c>
      <c r="K310" s="12" t="s">
        <v>258</v>
      </c>
      <c r="L310" s="12">
        <v>6</v>
      </c>
      <c r="M310" s="39" t="s">
        <v>261</v>
      </c>
      <c r="N310" s="39" t="s">
        <v>263</v>
      </c>
      <c r="O310" s="12">
        <v>85</v>
      </c>
      <c r="P310" s="12">
        <v>60</v>
      </c>
      <c r="Q310" s="12">
        <v>85</v>
      </c>
      <c r="R310" s="13" t="s">
        <v>1151</v>
      </c>
      <c r="S310" s="13" t="s">
        <v>1087</v>
      </c>
      <c r="T310" s="13" t="s">
        <v>1152</v>
      </c>
      <c r="U310" s="13" t="s">
        <v>1153</v>
      </c>
      <c r="V310" s="13" t="s">
        <v>1087</v>
      </c>
      <c r="W310" s="13"/>
    </row>
    <row r="311" spans="1:23" s="14" customFormat="1" ht="39.950000000000003" customHeight="1" x14ac:dyDescent="0.2">
      <c r="A311" s="12">
        <v>303</v>
      </c>
      <c r="B311" s="26" t="s">
        <v>61</v>
      </c>
      <c r="C311" s="17" t="s">
        <v>62</v>
      </c>
      <c r="D311" s="25"/>
      <c r="E311" s="17" t="s">
        <v>306</v>
      </c>
      <c r="F311" s="12">
        <v>3</v>
      </c>
      <c r="G311" s="13" t="s">
        <v>55</v>
      </c>
      <c r="H311" s="13" t="s">
        <v>705</v>
      </c>
      <c r="I311" s="13">
        <v>107</v>
      </c>
      <c r="J311" s="13">
        <v>3</v>
      </c>
      <c r="K311" s="12" t="s">
        <v>258</v>
      </c>
      <c r="L311" s="12">
        <v>2</v>
      </c>
      <c r="M311" s="39" t="s">
        <v>261</v>
      </c>
      <c r="N311" s="39" t="s">
        <v>296</v>
      </c>
      <c r="O311" s="12">
        <v>50</v>
      </c>
      <c r="P311" s="12">
        <v>34</v>
      </c>
      <c r="Q311" s="12">
        <v>50</v>
      </c>
      <c r="R311" s="13" t="s">
        <v>1154</v>
      </c>
      <c r="S311" s="13" t="s">
        <v>711</v>
      </c>
      <c r="T311" s="13" t="s">
        <v>1155</v>
      </c>
      <c r="U311" s="13" t="s">
        <v>1156</v>
      </c>
      <c r="V311" s="13" t="s">
        <v>1087</v>
      </c>
      <c r="W311" s="13"/>
    </row>
    <row r="312" spans="1:23" s="14" customFormat="1" ht="39.950000000000003" customHeight="1" x14ac:dyDescent="0.2">
      <c r="A312" s="12">
        <v>304</v>
      </c>
      <c r="B312" s="26" t="s">
        <v>61</v>
      </c>
      <c r="C312" s="17" t="s">
        <v>62</v>
      </c>
      <c r="D312" s="25"/>
      <c r="E312" s="17" t="s">
        <v>1479</v>
      </c>
      <c r="F312" s="12">
        <v>3</v>
      </c>
      <c r="G312" s="13" t="s">
        <v>29</v>
      </c>
      <c r="H312" s="13" t="s">
        <v>349</v>
      </c>
      <c r="I312" s="13">
        <v>70</v>
      </c>
      <c r="J312" s="13" t="s">
        <v>1411</v>
      </c>
      <c r="K312" s="12" t="s">
        <v>268</v>
      </c>
      <c r="L312" s="12" t="s">
        <v>1413</v>
      </c>
      <c r="M312" s="39" t="s">
        <v>275</v>
      </c>
      <c r="N312" s="39" t="s">
        <v>378</v>
      </c>
      <c r="O312" s="12">
        <v>80</v>
      </c>
      <c r="P312" s="12">
        <v>50</v>
      </c>
      <c r="Q312" s="12"/>
      <c r="R312" s="13"/>
      <c r="S312" s="13"/>
      <c r="T312" s="13"/>
      <c r="U312" s="13"/>
      <c r="V312" s="13" t="s">
        <v>1087</v>
      </c>
      <c r="W312" s="13"/>
    </row>
    <row r="313" spans="1:23" s="14" customFormat="1" ht="39.950000000000003" customHeight="1" x14ac:dyDescent="0.2">
      <c r="A313" s="12">
        <v>305</v>
      </c>
      <c r="B313" s="26" t="s">
        <v>61</v>
      </c>
      <c r="C313" s="17" t="s">
        <v>62</v>
      </c>
      <c r="D313" s="25"/>
      <c r="E313" s="17" t="s">
        <v>308</v>
      </c>
      <c r="F313" s="12">
        <v>3</v>
      </c>
      <c r="G313" s="13" t="s">
        <v>67</v>
      </c>
      <c r="H313" s="13" t="s">
        <v>705</v>
      </c>
      <c r="I313" s="13">
        <v>144</v>
      </c>
      <c r="J313" s="13">
        <v>4</v>
      </c>
      <c r="K313" s="12" t="s">
        <v>258</v>
      </c>
      <c r="L313" s="12">
        <v>2</v>
      </c>
      <c r="M313" s="39" t="s">
        <v>261</v>
      </c>
      <c r="N313" s="39" t="s">
        <v>1275</v>
      </c>
      <c r="O313" s="12">
        <v>50</v>
      </c>
      <c r="P313" s="12">
        <v>36</v>
      </c>
      <c r="Q313" s="12">
        <v>36</v>
      </c>
      <c r="R313" s="13" t="s">
        <v>1162</v>
      </c>
      <c r="S313" s="13" t="s">
        <v>1163</v>
      </c>
      <c r="T313" s="13" t="s">
        <v>1164</v>
      </c>
      <c r="U313" s="13" t="s">
        <v>1165</v>
      </c>
      <c r="V313" s="13" t="s">
        <v>1087</v>
      </c>
      <c r="W313" s="13"/>
    </row>
    <row r="314" spans="1:23" s="14" customFormat="1" ht="39.950000000000003" customHeight="1" x14ac:dyDescent="0.2">
      <c r="A314" s="12">
        <v>306</v>
      </c>
      <c r="B314" s="26" t="s">
        <v>61</v>
      </c>
      <c r="C314" s="17" t="s">
        <v>62</v>
      </c>
      <c r="D314" s="25"/>
      <c r="E314" s="17" t="s">
        <v>310</v>
      </c>
      <c r="F314" s="12">
        <v>3</v>
      </c>
      <c r="G314" s="13" t="s">
        <v>67</v>
      </c>
      <c r="H314" s="13" t="s">
        <v>708</v>
      </c>
      <c r="I314" s="13">
        <v>144</v>
      </c>
      <c r="J314" s="13">
        <v>4</v>
      </c>
      <c r="K314" s="12" t="s">
        <v>258</v>
      </c>
      <c r="L314" s="12">
        <v>3</v>
      </c>
      <c r="M314" s="39" t="s">
        <v>261</v>
      </c>
      <c r="N314" s="39" t="s">
        <v>1276</v>
      </c>
      <c r="O314" s="12">
        <v>50</v>
      </c>
      <c r="P314" s="12">
        <v>36</v>
      </c>
      <c r="Q314" s="12">
        <v>36</v>
      </c>
      <c r="R314" s="13" t="s">
        <v>1166</v>
      </c>
      <c r="S314" s="13" t="s">
        <v>1087</v>
      </c>
      <c r="T314" s="13" t="s">
        <v>1167</v>
      </c>
      <c r="U314" s="13" t="s">
        <v>1168</v>
      </c>
      <c r="V314" s="13" t="s">
        <v>1087</v>
      </c>
      <c r="W314" s="13"/>
    </row>
    <row r="315" spans="1:23" s="14" customFormat="1" ht="39.950000000000003" customHeight="1" x14ac:dyDescent="0.2">
      <c r="A315" s="12">
        <v>307</v>
      </c>
      <c r="B315" s="26" t="s">
        <v>61</v>
      </c>
      <c r="C315" s="17" t="s">
        <v>62</v>
      </c>
      <c r="D315" s="25"/>
      <c r="E315" s="17" t="s">
        <v>312</v>
      </c>
      <c r="F315" s="12">
        <v>3</v>
      </c>
      <c r="G315" s="13" t="s">
        <v>67</v>
      </c>
      <c r="H315" s="13" t="s">
        <v>707</v>
      </c>
      <c r="I315" s="13">
        <v>144</v>
      </c>
      <c r="J315" s="13">
        <v>4</v>
      </c>
      <c r="K315" s="12" t="s">
        <v>258</v>
      </c>
      <c r="L315" s="12">
        <v>4</v>
      </c>
      <c r="M315" s="39" t="s">
        <v>261</v>
      </c>
      <c r="N315" s="39" t="s">
        <v>1273</v>
      </c>
      <c r="O315" s="12">
        <v>50</v>
      </c>
      <c r="P315" s="12">
        <v>36</v>
      </c>
      <c r="Q315" s="12">
        <v>36</v>
      </c>
      <c r="R315" s="13" t="s">
        <v>1117</v>
      </c>
      <c r="S315" s="13" t="s">
        <v>1118</v>
      </c>
      <c r="T315" s="13" t="s">
        <v>1119</v>
      </c>
      <c r="U315" s="13" t="s">
        <v>1120</v>
      </c>
      <c r="V315" s="13" t="s">
        <v>1087</v>
      </c>
      <c r="W315" s="13"/>
    </row>
    <row r="316" spans="1:23" s="14" customFormat="1" ht="39.950000000000003" customHeight="1" x14ac:dyDescent="0.2">
      <c r="A316" s="12">
        <v>308</v>
      </c>
      <c r="B316" s="26" t="s">
        <v>61</v>
      </c>
      <c r="C316" s="17" t="s">
        <v>62</v>
      </c>
      <c r="D316" s="25"/>
      <c r="E316" s="17" t="s">
        <v>313</v>
      </c>
      <c r="F316" s="12">
        <v>3</v>
      </c>
      <c r="G316" s="13" t="s">
        <v>67</v>
      </c>
      <c r="H316" s="13" t="s">
        <v>706</v>
      </c>
      <c r="I316" s="13">
        <v>144</v>
      </c>
      <c r="J316" s="13">
        <v>4</v>
      </c>
      <c r="K316" s="12" t="s">
        <v>258</v>
      </c>
      <c r="L316" s="12">
        <v>4</v>
      </c>
      <c r="M316" s="39" t="s">
        <v>261</v>
      </c>
      <c r="N316" s="39" t="s">
        <v>1274</v>
      </c>
      <c r="O316" s="12">
        <v>50</v>
      </c>
      <c r="P316" s="12">
        <v>36</v>
      </c>
      <c r="Q316" s="12">
        <v>36</v>
      </c>
      <c r="R316" s="13" t="s">
        <v>1166</v>
      </c>
      <c r="S316" s="13" t="s">
        <v>1087</v>
      </c>
      <c r="T316" s="13" t="s">
        <v>1167</v>
      </c>
      <c r="U316" s="13" t="s">
        <v>1168</v>
      </c>
      <c r="V316" s="13" t="s">
        <v>1087</v>
      </c>
      <c r="W316" s="13"/>
    </row>
    <row r="317" spans="1:23" s="14" customFormat="1" ht="39.950000000000003" customHeight="1" x14ac:dyDescent="0.2">
      <c r="A317" s="12">
        <v>309</v>
      </c>
      <c r="B317" s="26" t="s">
        <v>61</v>
      </c>
      <c r="C317" s="17" t="s">
        <v>62</v>
      </c>
      <c r="D317" s="25"/>
      <c r="E317" s="17" t="s">
        <v>314</v>
      </c>
      <c r="F317" s="12">
        <v>3</v>
      </c>
      <c r="G317" s="13" t="s">
        <v>67</v>
      </c>
      <c r="H317" s="13" t="s">
        <v>362</v>
      </c>
      <c r="I317" s="13" t="s">
        <v>363</v>
      </c>
      <c r="J317" s="13">
        <v>1</v>
      </c>
      <c r="K317" s="12" t="s">
        <v>268</v>
      </c>
      <c r="L317" s="12">
        <v>4</v>
      </c>
      <c r="M317" s="39" t="s">
        <v>274</v>
      </c>
      <c r="N317" s="39" t="s">
        <v>1287</v>
      </c>
      <c r="O317" s="12">
        <v>50</v>
      </c>
      <c r="P317" s="12">
        <v>30</v>
      </c>
      <c r="Q317" s="12">
        <v>30</v>
      </c>
      <c r="R317" s="13" t="s">
        <v>1169</v>
      </c>
      <c r="S317" s="13" t="s">
        <v>1087</v>
      </c>
      <c r="T317" s="13" t="s">
        <v>1170</v>
      </c>
      <c r="U317" s="13" t="s">
        <v>1171</v>
      </c>
      <c r="V317" s="13" t="s">
        <v>1087</v>
      </c>
      <c r="W317" s="13" t="s">
        <v>1187</v>
      </c>
    </row>
    <row r="318" spans="1:23" s="14" customFormat="1" ht="39.950000000000003" customHeight="1" x14ac:dyDescent="0.2">
      <c r="A318" s="12">
        <v>310</v>
      </c>
      <c r="B318" s="26" t="s">
        <v>61</v>
      </c>
      <c r="C318" s="17" t="s">
        <v>62</v>
      </c>
      <c r="D318" s="25"/>
      <c r="E318" s="17" t="s">
        <v>315</v>
      </c>
      <c r="F318" s="12">
        <v>3</v>
      </c>
      <c r="G318" s="13" t="s">
        <v>55</v>
      </c>
      <c r="H318" s="13" t="s">
        <v>707</v>
      </c>
      <c r="I318" s="13">
        <v>107</v>
      </c>
      <c r="J318" s="13">
        <v>3</v>
      </c>
      <c r="K318" s="12" t="s">
        <v>268</v>
      </c>
      <c r="L318" s="12">
        <v>4</v>
      </c>
      <c r="M318" s="39" t="s">
        <v>275</v>
      </c>
      <c r="N318" s="39" t="s">
        <v>301</v>
      </c>
      <c r="O318" s="12">
        <v>50</v>
      </c>
      <c r="P318" s="12">
        <v>37</v>
      </c>
      <c r="Q318" s="12">
        <v>50</v>
      </c>
      <c r="R318" s="13" t="s">
        <v>1135</v>
      </c>
      <c r="S318" s="13" t="s">
        <v>1157</v>
      </c>
      <c r="T318" s="13" t="s">
        <v>1137</v>
      </c>
      <c r="U318" s="13" t="s">
        <v>1158</v>
      </c>
      <c r="V318" s="13" t="s">
        <v>1087</v>
      </c>
      <c r="W318" s="13"/>
    </row>
    <row r="319" spans="1:23" s="14" customFormat="1" ht="39.950000000000003" customHeight="1" x14ac:dyDescent="0.2">
      <c r="A319" s="12">
        <v>311</v>
      </c>
      <c r="B319" s="26" t="s">
        <v>61</v>
      </c>
      <c r="C319" s="17" t="s">
        <v>62</v>
      </c>
      <c r="D319" s="25"/>
      <c r="E319" s="17" t="s">
        <v>316</v>
      </c>
      <c r="F319" s="12">
        <v>3</v>
      </c>
      <c r="G319" s="13" t="s">
        <v>37</v>
      </c>
      <c r="H319" s="13" t="s">
        <v>242</v>
      </c>
      <c r="I319" s="13">
        <v>26</v>
      </c>
      <c r="J319" s="13">
        <v>1</v>
      </c>
      <c r="K319" s="12" t="s">
        <v>258</v>
      </c>
      <c r="L319" s="12">
        <v>5</v>
      </c>
      <c r="M319" s="39" t="s">
        <v>262</v>
      </c>
      <c r="N319" s="39" t="s">
        <v>377</v>
      </c>
      <c r="O319" s="12">
        <v>50</v>
      </c>
      <c r="P319" s="12">
        <v>26</v>
      </c>
      <c r="Q319" s="12">
        <v>37</v>
      </c>
      <c r="R319" s="13" t="s">
        <v>1135</v>
      </c>
      <c r="S319" s="13" t="s">
        <v>1157</v>
      </c>
      <c r="T319" s="13" t="s">
        <v>1137</v>
      </c>
      <c r="U319" s="13" t="s">
        <v>1158</v>
      </c>
      <c r="V319" s="13" t="s">
        <v>1087</v>
      </c>
      <c r="W319" s="13"/>
    </row>
    <row r="320" spans="1:23" s="14" customFormat="1" ht="39.950000000000003" customHeight="1" x14ac:dyDescent="0.2">
      <c r="A320" s="12">
        <v>312</v>
      </c>
      <c r="B320" s="26" t="s">
        <v>61</v>
      </c>
      <c r="C320" s="17" t="s">
        <v>62</v>
      </c>
      <c r="D320" s="25"/>
      <c r="E320" s="17" t="s">
        <v>317</v>
      </c>
      <c r="F320" s="12">
        <v>3</v>
      </c>
      <c r="G320" s="13" t="s">
        <v>55</v>
      </c>
      <c r="H320" s="13" t="s">
        <v>706</v>
      </c>
      <c r="I320" s="13">
        <v>107</v>
      </c>
      <c r="J320" s="13">
        <v>3</v>
      </c>
      <c r="K320" s="12" t="s">
        <v>268</v>
      </c>
      <c r="L320" s="12">
        <v>5</v>
      </c>
      <c r="M320" s="39" t="s">
        <v>274</v>
      </c>
      <c r="N320" s="39" t="s">
        <v>296</v>
      </c>
      <c r="O320" s="12">
        <v>50</v>
      </c>
      <c r="P320" s="12">
        <v>37</v>
      </c>
      <c r="Q320" s="12">
        <v>50</v>
      </c>
      <c r="R320" s="13" t="s">
        <v>1169</v>
      </c>
      <c r="S320" s="13" t="s">
        <v>1087</v>
      </c>
      <c r="T320" s="13" t="s">
        <v>1170</v>
      </c>
      <c r="U320" s="13" t="s">
        <v>1171</v>
      </c>
      <c r="V320" s="13" t="s">
        <v>1087</v>
      </c>
      <c r="W320" s="13"/>
    </row>
    <row r="321" spans="1:23" s="14" customFormat="1" ht="39.950000000000003" customHeight="1" x14ac:dyDescent="0.2">
      <c r="A321" s="12">
        <v>313</v>
      </c>
      <c r="B321" s="26" t="s">
        <v>216</v>
      </c>
      <c r="C321" s="17" t="s">
        <v>217</v>
      </c>
      <c r="D321" s="25"/>
      <c r="E321" s="17" t="s">
        <v>318</v>
      </c>
      <c r="F321" s="12">
        <v>3</v>
      </c>
      <c r="G321" s="13" t="s">
        <v>55</v>
      </c>
      <c r="H321" s="13" t="s">
        <v>393</v>
      </c>
      <c r="I321" s="13">
        <v>156</v>
      </c>
      <c r="J321" s="13">
        <v>4</v>
      </c>
      <c r="K321" s="12" t="s">
        <v>268</v>
      </c>
      <c r="L321" s="12">
        <v>2</v>
      </c>
      <c r="M321" s="39" t="s">
        <v>274</v>
      </c>
      <c r="N321" s="39" t="s">
        <v>397</v>
      </c>
      <c r="O321" s="12">
        <v>50</v>
      </c>
      <c r="P321" s="12">
        <v>34</v>
      </c>
      <c r="Q321" s="12">
        <v>44</v>
      </c>
      <c r="R321" s="13" t="s">
        <v>1172</v>
      </c>
      <c r="S321" s="13" t="s">
        <v>1087</v>
      </c>
      <c r="T321" s="13" t="s">
        <v>1152</v>
      </c>
      <c r="U321" s="13" t="s">
        <v>1153</v>
      </c>
      <c r="V321" s="13" t="s">
        <v>1087</v>
      </c>
      <c r="W321" s="13"/>
    </row>
    <row r="322" spans="1:23" s="14" customFormat="1" ht="39.950000000000003" customHeight="1" x14ac:dyDescent="0.2">
      <c r="A322" s="12">
        <v>314</v>
      </c>
      <c r="B322" s="26" t="s">
        <v>216</v>
      </c>
      <c r="C322" s="17" t="s">
        <v>217</v>
      </c>
      <c r="D322" s="25"/>
      <c r="E322" s="17" t="s">
        <v>319</v>
      </c>
      <c r="F322" s="12">
        <v>3</v>
      </c>
      <c r="G322" s="13" t="s">
        <v>55</v>
      </c>
      <c r="H322" s="13" t="s">
        <v>394</v>
      </c>
      <c r="I322" s="13">
        <v>156</v>
      </c>
      <c r="J322" s="13">
        <v>4</v>
      </c>
      <c r="K322" s="12" t="s">
        <v>268</v>
      </c>
      <c r="L322" s="12">
        <v>3</v>
      </c>
      <c r="M322" s="39" t="s">
        <v>274</v>
      </c>
      <c r="N322" s="39" t="s">
        <v>398</v>
      </c>
      <c r="O322" s="12">
        <v>50</v>
      </c>
      <c r="P322" s="12">
        <v>36</v>
      </c>
      <c r="Q322" s="12">
        <v>43</v>
      </c>
      <c r="R322" s="13" t="s">
        <v>1172</v>
      </c>
      <c r="S322" s="13" t="s">
        <v>1087</v>
      </c>
      <c r="T322" s="13" t="s">
        <v>1152</v>
      </c>
      <c r="U322" s="13" t="s">
        <v>1153</v>
      </c>
      <c r="V322" s="13" t="s">
        <v>1087</v>
      </c>
      <c r="W322" s="13"/>
    </row>
    <row r="323" spans="1:23" s="14" customFormat="1" ht="39.950000000000003" customHeight="1" x14ac:dyDescent="0.2">
      <c r="A323" s="12">
        <v>315</v>
      </c>
      <c r="B323" s="26" t="s">
        <v>216</v>
      </c>
      <c r="C323" s="17" t="s">
        <v>217</v>
      </c>
      <c r="D323" s="25"/>
      <c r="E323" s="17" t="s">
        <v>320</v>
      </c>
      <c r="F323" s="12">
        <v>3</v>
      </c>
      <c r="G323" s="13" t="s">
        <v>55</v>
      </c>
      <c r="H323" s="13" t="s">
        <v>395</v>
      </c>
      <c r="I323" s="13">
        <v>156</v>
      </c>
      <c r="J323" s="13">
        <v>4</v>
      </c>
      <c r="K323" s="12" t="s">
        <v>268</v>
      </c>
      <c r="L323" s="12">
        <v>5</v>
      </c>
      <c r="M323" s="39" t="s">
        <v>275</v>
      </c>
      <c r="N323" s="39" t="s">
        <v>399</v>
      </c>
      <c r="O323" s="12">
        <v>50</v>
      </c>
      <c r="P323" s="12">
        <v>36</v>
      </c>
      <c r="Q323" s="12">
        <v>32</v>
      </c>
      <c r="R323" s="13" t="s">
        <v>1172</v>
      </c>
      <c r="S323" s="13" t="s">
        <v>1087</v>
      </c>
      <c r="T323" s="13" t="s">
        <v>1152</v>
      </c>
      <c r="U323" s="13" t="s">
        <v>1153</v>
      </c>
      <c r="V323" s="13" t="s">
        <v>1087</v>
      </c>
      <c r="W323" s="13"/>
    </row>
    <row r="324" spans="1:23" s="14" customFormat="1" ht="39.950000000000003" customHeight="1" x14ac:dyDescent="0.2">
      <c r="A324" s="12">
        <v>316</v>
      </c>
      <c r="B324" s="26" t="s">
        <v>216</v>
      </c>
      <c r="C324" s="17" t="s">
        <v>217</v>
      </c>
      <c r="D324" s="25"/>
      <c r="E324" s="17" t="s">
        <v>321</v>
      </c>
      <c r="F324" s="12">
        <v>3</v>
      </c>
      <c r="G324" s="13" t="s">
        <v>55</v>
      </c>
      <c r="H324" s="13" t="s">
        <v>392</v>
      </c>
      <c r="I324" s="13">
        <v>156</v>
      </c>
      <c r="J324" s="13">
        <v>4</v>
      </c>
      <c r="K324" s="12" t="s">
        <v>268</v>
      </c>
      <c r="L324" s="12">
        <v>6</v>
      </c>
      <c r="M324" s="39" t="s">
        <v>274</v>
      </c>
      <c r="N324" s="39" t="s">
        <v>396</v>
      </c>
      <c r="O324" s="12">
        <v>50</v>
      </c>
      <c r="P324" s="12">
        <v>39</v>
      </c>
      <c r="Q324" s="12">
        <v>38</v>
      </c>
      <c r="R324" s="13" t="s">
        <v>1172</v>
      </c>
      <c r="S324" s="13" t="s">
        <v>1087</v>
      </c>
      <c r="T324" s="13" t="s">
        <v>1152</v>
      </c>
      <c r="U324" s="13" t="s">
        <v>1153</v>
      </c>
      <c r="V324" s="13" t="s">
        <v>1087</v>
      </c>
      <c r="W324" s="13"/>
    </row>
    <row r="325" spans="1:23" s="14" customFormat="1" ht="39.950000000000003" customHeight="1" x14ac:dyDescent="0.2">
      <c r="A325" s="12">
        <v>317</v>
      </c>
      <c r="B325" s="26" t="s">
        <v>196</v>
      </c>
      <c r="C325" s="17" t="s">
        <v>197</v>
      </c>
      <c r="D325" s="25"/>
      <c r="E325" s="17" t="s">
        <v>197</v>
      </c>
      <c r="F325" s="12">
        <v>3</v>
      </c>
      <c r="G325" s="13" t="s">
        <v>37</v>
      </c>
      <c r="H325" s="13" t="s">
        <v>174</v>
      </c>
      <c r="I325" s="13">
        <v>77</v>
      </c>
      <c r="J325" s="13">
        <v>1</v>
      </c>
      <c r="K325" s="12" t="s">
        <v>268</v>
      </c>
      <c r="L325" s="12">
        <v>2</v>
      </c>
      <c r="M325" s="39" t="s">
        <v>275</v>
      </c>
      <c r="N325" s="39" t="s">
        <v>391</v>
      </c>
      <c r="O325" s="12">
        <v>70</v>
      </c>
      <c r="P325" s="12">
        <v>60</v>
      </c>
      <c r="Q325" s="12">
        <v>70</v>
      </c>
      <c r="R325" s="13" t="s">
        <v>1081</v>
      </c>
      <c r="S325" s="13" t="s">
        <v>1087</v>
      </c>
      <c r="T325" s="13" t="s">
        <v>1082</v>
      </c>
      <c r="U325" s="13" t="s">
        <v>1083</v>
      </c>
      <c r="V325" s="13" t="s">
        <v>1087</v>
      </c>
      <c r="W325" s="13"/>
    </row>
    <row r="326" spans="1:23" s="14" customFormat="1" ht="39.950000000000003" customHeight="1" x14ac:dyDescent="0.2">
      <c r="A326" s="12">
        <v>318</v>
      </c>
      <c r="B326" s="26" t="s">
        <v>735</v>
      </c>
      <c r="C326" s="17" t="s">
        <v>736</v>
      </c>
      <c r="D326" s="25" t="s">
        <v>91</v>
      </c>
      <c r="E326" s="17" t="s">
        <v>780</v>
      </c>
      <c r="F326" s="12">
        <v>3</v>
      </c>
      <c r="G326" s="13" t="s">
        <v>37</v>
      </c>
      <c r="H326" s="13" t="s">
        <v>144</v>
      </c>
      <c r="I326" s="13" t="s">
        <v>150</v>
      </c>
      <c r="J326" s="13">
        <v>2</v>
      </c>
      <c r="K326" s="12" t="s">
        <v>258</v>
      </c>
      <c r="L326" s="12">
        <v>5</v>
      </c>
      <c r="M326" s="39" t="s">
        <v>261</v>
      </c>
      <c r="N326" s="39" t="s">
        <v>378</v>
      </c>
      <c r="O326" s="12">
        <v>80</v>
      </c>
      <c r="P326" s="12">
        <v>50</v>
      </c>
      <c r="Q326" s="12">
        <v>76</v>
      </c>
      <c r="R326" s="13" t="s">
        <v>768</v>
      </c>
      <c r="S326" s="13" t="s">
        <v>711</v>
      </c>
      <c r="T326" s="13" t="s">
        <v>771</v>
      </c>
      <c r="U326" s="13" t="s">
        <v>770</v>
      </c>
      <c r="V326" s="13" t="s">
        <v>711</v>
      </c>
      <c r="W326" s="13"/>
    </row>
    <row r="327" spans="1:23" s="14" customFormat="1" ht="39.950000000000003" customHeight="1" x14ac:dyDescent="0.2">
      <c r="A327" s="12">
        <v>319</v>
      </c>
      <c r="B327" s="26" t="s">
        <v>735</v>
      </c>
      <c r="C327" s="17" t="s">
        <v>736</v>
      </c>
      <c r="D327" s="25" t="s">
        <v>91</v>
      </c>
      <c r="E327" s="17" t="s">
        <v>781</v>
      </c>
      <c r="F327" s="12">
        <v>3</v>
      </c>
      <c r="G327" s="13" t="s">
        <v>37</v>
      </c>
      <c r="H327" s="13" t="s">
        <v>144</v>
      </c>
      <c r="I327" s="13" t="s">
        <v>150</v>
      </c>
      <c r="J327" s="13">
        <v>2</v>
      </c>
      <c r="K327" s="12" t="s">
        <v>258</v>
      </c>
      <c r="L327" s="12">
        <v>6</v>
      </c>
      <c r="M327" s="39" t="s">
        <v>262</v>
      </c>
      <c r="N327" s="39" t="s">
        <v>378</v>
      </c>
      <c r="O327" s="12">
        <v>80</v>
      </c>
      <c r="P327" s="12">
        <v>20</v>
      </c>
      <c r="Q327" s="12">
        <v>45</v>
      </c>
      <c r="R327" s="13" t="s">
        <v>768</v>
      </c>
      <c r="S327" s="13" t="s">
        <v>711</v>
      </c>
      <c r="T327" s="13" t="s">
        <v>769</v>
      </c>
      <c r="U327" s="13" t="s">
        <v>770</v>
      </c>
      <c r="V327" s="13" t="s">
        <v>711</v>
      </c>
      <c r="W327" s="13"/>
    </row>
    <row r="328" spans="1:23" s="14" customFormat="1" ht="39.950000000000003" customHeight="1" x14ac:dyDescent="0.2">
      <c r="A328" s="12">
        <v>320</v>
      </c>
      <c r="B328" s="26" t="s">
        <v>1454</v>
      </c>
      <c r="C328" s="17" t="s">
        <v>1437</v>
      </c>
      <c r="D328" s="25" t="s">
        <v>48</v>
      </c>
      <c r="E328" s="17" t="s">
        <v>1437</v>
      </c>
      <c r="F328" s="12">
        <v>3</v>
      </c>
      <c r="G328" s="13" t="s">
        <v>29</v>
      </c>
      <c r="H328" s="13" t="s">
        <v>223</v>
      </c>
      <c r="I328" s="13">
        <v>100</v>
      </c>
      <c r="J328" s="13">
        <v>1</v>
      </c>
      <c r="K328" s="12" t="s">
        <v>268</v>
      </c>
      <c r="L328" s="12" t="s">
        <v>1436</v>
      </c>
      <c r="M328" s="39" t="s">
        <v>274</v>
      </c>
      <c r="N328" s="39" t="s">
        <v>1501</v>
      </c>
      <c r="O328" s="12">
        <v>80</v>
      </c>
      <c r="P328" s="12">
        <v>72</v>
      </c>
      <c r="Q328" s="12"/>
      <c r="R328" s="13"/>
      <c r="S328" s="13"/>
      <c r="T328" s="13"/>
      <c r="U328" s="13"/>
      <c r="V328" s="13" t="s">
        <v>786</v>
      </c>
      <c r="W328" s="13"/>
    </row>
    <row r="329" spans="1:23" s="14" customFormat="1" ht="39.950000000000003" customHeight="1" x14ac:dyDescent="0.2">
      <c r="A329" s="12">
        <v>321</v>
      </c>
      <c r="B329" s="26" t="s">
        <v>212</v>
      </c>
      <c r="C329" s="17" t="s">
        <v>213</v>
      </c>
      <c r="D329" s="25"/>
      <c r="E329" s="17" t="s">
        <v>213</v>
      </c>
      <c r="F329" s="12">
        <v>3</v>
      </c>
      <c r="G329" s="13" t="s">
        <v>37</v>
      </c>
      <c r="H329" s="13" t="s">
        <v>183</v>
      </c>
      <c r="I329" s="13">
        <v>48</v>
      </c>
      <c r="J329" s="13">
        <v>1</v>
      </c>
      <c r="K329" s="12" t="s">
        <v>258</v>
      </c>
      <c r="L329" s="12">
        <v>2</v>
      </c>
      <c r="M329" s="39" t="s">
        <v>261</v>
      </c>
      <c r="N329" s="39" t="s">
        <v>380</v>
      </c>
      <c r="O329" s="12">
        <v>50</v>
      </c>
      <c r="P329" s="12">
        <v>48</v>
      </c>
      <c r="Q329" s="12">
        <v>50</v>
      </c>
      <c r="R329" s="13" t="s">
        <v>1173</v>
      </c>
      <c r="S329" s="13" t="s">
        <v>1087</v>
      </c>
      <c r="T329" s="13" t="s">
        <v>1174</v>
      </c>
      <c r="U329" s="13" t="s">
        <v>1175</v>
      </c>
      <c r="V329" s="13" t="s">
        <v>1087</v>
      </c>
      <c r="W329" s="13"/>
    </row>
    <row r="330" spans="1:23" s="14" customFormat="1" ht="39.950000000000003" customHeight="1" x14ac:dyDescent="0.2">
      <c r="A330" s="12">
        <v>322</v>
      </c>
      <c r="B330" s="26" t="s">
        <v>184</v>
      </c>
      <c r="C330" s="17" t="s">
        <v>185</v>
      </c>
      <c r="D330" s="25"/>
      <c r="E330" s="17" t="s">
        <v>185</v>
      </c>
      <c r="F330" s="12">
        <v>3</v>
      </c>
      <c r="G330" s="13" t="s">
        <v>29</v>
      </c>
      <c r="H330" s="13" t="s">
        <v>183</v>
      </c>
      <c r="I330" s="13">
        <v>48</v>
      </c>
      <c r="J330" s="13">
        <v>1</v>
      </c>
      <c r="K330" s="12" t="s">
        <v>258</v>
      </c>
      <c r="L330" s="12">
        <v>5</v>
      </c>
      <c r="M330" s="39" t="s">
        <v>262</v>
      </c>
      <c r="N330" s="39" t="s">
        <v>390</v>
      </c>
      <c r="O330" s="12">
        <v>50</v>
      </c>
      <c r="P330" s="12">
        <v>48</v>
      </c>
      <c r="Q330" s="12">
        <v>49</v>
      </c>
      <c r="R330" s="13" t="s">
        <v>1159</v>
      </c>
      <c r="S330" s="13" t="s">
        <v>1087</v>
      </c>
      <c r="T330" s="13" t="s">
        <v>1160</v>
      </c>
      <c r="U330" s="13" t="s">
        <v>1161</v>
      </c>
      <c r="V330" s="13" t="s">
        <v>1087</v>
      </c>
      <c r="W330" s="13"/>
    </row>
    <row r="331" spans="1:23" s="14" customFormat="1" ht="39.950000000000003" customHeight="1" x14ac:dyDescent="0.2">
      <c r="A331" s="12">
        <v>323</v>
      </c>
      <c r="B331" s="26" t="s">
        <v>299</v>
      </c>
      <c r="C331" s="17" t="s">
        <v>300</v>
      </c>
      <c r="D331" s="25" t="s">
        <v>164</v>
      </c>
      <c r="E331" s="17" t="s">
        <v>598</v>
      </c>
      <c r="F331" s="12">
        <v>3</v>
      </c>
      <c r="G331" s="13" t="s">
        <v>29</v>
      </c>
      <c r="H331" s="13" t="s">
        <v>375</v>
      </c>
      <c r="I331" s="13">
        <v>61</v>
      </c>
      <c r="J331" s="13">
        <v>2</v>
      </c>
      <c r="K331" s="12" t="s">
        <v>258</v>
      </c>
      <c r="L331" s="12">
        <v>2</v>
      </c>
      <c r="M331" s="39" t="s">
        <v>262</v>
      </c>
      <c r="N331" s="39" t="s">
        <v>377</v>
      </c>
      <c r="O331" s="12">
        <v>50</v>
      </c>
      <c r="P331" s="12">
        <v>30</v>
      </c>
      <c r="Q331" s="12">
        <v>35</v>
      </c>
      <c r="R331" s="13" t="s">
        <v>752</v>
      </c>
      <c r="S331" s="13" t="s">
        <v>711</v>
      </c>
      <c r="T331" s="13" t="s">
        <v>750</v>
      </c>
      <c r="U331" s="13" t="s">
        <v>747</v>
      </c>
      <c r="V331" s="13" t="s">
        <v>711</v>
      </c>
      <c r="W331" s="13"/>
    </row>
    <row r="332" spans="1:23" s="14" customFormat="1" ht="39.950000000000003" customHeight="1" x14ac:dyDescent="0.2">
      <c r="A332" s="12">
        <v>324</v>
      </c>
      <c r="B332" s="26" t="s">
        <v>299</v>
      </c>
      <c r="C332" s="17" t="s">
        <v>300</v>
      </c>
      <c r="D332" s="25" t="s">
        <v>164</v>
      </c>
      <c r="E332" s="17" t="s">
        <v>599</v>
      </c>
      <c r="F332" s="12">
        <v>3</v>
      </c>
      <c r="G332" s="13" t="s">
        <v>29</v>
      </c>
      <c r="H332" s="13" t="s">
        <v>374</v>
      </c>
      <c r="I332" s="13">
        <v>61</v>
      </c>
      <c r="J332" s="13">
        <v>2</v>
      </c>
      <c r="K332" s="12" t="s">
        <v>258</v>
      </c>
      <c r="L332" s="12">
        <v>5</v>
      </c>
      <c r="M332" s="39" t="s">
        <v>262</v>
      </c>
      <c r="N332" s="39" t="s">
        <v>376</v>
      </c>
      <c r="O332" s="12">
        <v>50</v>
      </c>
      <c r="P332" s="12">
        <v>30</v>
      </c>
      <c r="Q332" s="12">
        <v>32</v>
      </c>
      <c r="R332" s="13" t="s">
        <v>753</v>
      </c>
      <c r="S332" s="13" t="s">
        <v>711</v>
      </c>
      <c r="T332" s="13" t="s">
        <v>746</v>
      </c>
      <c r="U332" s="13" t="s">
        <v>747</v>
      </c>
      <c r="V332" s="13" t="s">
        <v>711</v>
      </c>
      <c r="W332" s="13"/>
    </row>
    <row r="333" spans="1:23" s="14" customFormat="1" ht="39.950000000000003" customHeight="1" x14ac:dyDescent="0.2">
      <c r="A333" s="12">
        <v>325</v>
      </c>
      <c r="B333" s="26" t="s">
        <v>299</v>
      </c>
      <c r="C333" s="17" t="s">
        <v>300</v>
      </c>
      <c r="D333" s="25" t="s">
        <v>91</v>
      </c>
      <c r="E333" s="17" t="s">
        <v>1517</v>
      </c>
      <c r="F333" s="12">
        <v>3</v>
      </c>
      <c r="G333" s="13" t="s">
        <v>29</v>
      </c>
      <c r="H333" s="13" t="s">
        <v>136</v>
      </c>
      <c r="I333" s="13">
        <v>90</v>
      </c>
      <c r="J333" s="13" t="s">
        <v>1411</v>
      </c>
      <c r="K333" s="12" t="s">
        <v>258</v>
      </c>
      <c r="L333" s="12" t="s">
        <v>1487</v>
      </c>
      <c r="M333" s="39" t="s">
        <v>261</v>
      </c>
      <c r="N333" s="39" t="s">
        <v>391</v>
      </c>
      <c r="O333" s="12">
        <v>70</v>
      </c>
      <c r="P333" s="12">
        <v>58</v>
      </c>
      <c r="Q333" s="12"/>
      <c r="R333" s="13" t="s">
        <v>1518</v>
      </c>
      <c r="S333" s="13" t="s">
        <v>711</v>
      </c>
      <c r="T333" s="13" t="s">
        <v>1519</v>
      </c>
      <c r="U333" s="13" t="s">
        <v>1520</v>
      </c>
      <c r="V333" s="13" t="s">
        <v>711</v>
      </c>
      <c r="W333" s="13"/>
    </row>
    <row r="334" spans="1:23" s="14" customFormat="1" ht="39.950000000000003" customHeight="1" x14ac:dyDescent="0.2">
      <c r="A334" s="12">
        <v>326</v>
      </c>
      <c r="B334" s="26" t="s">
        <v>190</v>
      </c>
      <c r="C334" s="17" t="s">
        <v>191</v>
      </c>
      <c r="D334" s="25" t="s">
        <v>164</v>
      </c>
      <c r="E334" s="17" t="s">
        <v>191</v>
      </c>
      <c r="F334" s="12">
        <v>3</v>
      </c>
      <c r="G334" s="13" t="s">
        <v>29</v>
      </c>
      <c r="H334" s="13" t="s">
        <v>183</v>
      </c>
      <c r="I334" s="13">
        <v>48</v>
      </c>
      <c r="J334" s="13">
        <v>1</v>
      </c>
      <c r="K334" s="12" t="s">
        <v>258</v>
      </c>
      <c r="L334" s="12">
        <v>2</v>
      </c>
      <c r="M334" s="39" t="s">
        <v>261</v>
      </c>
      <c r="N334" s="39" t="s">
        <v>390</v>
      </c>
      <c r="O334" s="12">
        <v>50</v>
      </c>
      <c r="P334" s="12">
        <v>48</v>
      </c>
      <c r="Q334" s="12">
        <v>48</v>
      </c>
      <c r="R334" s="13" t="s">
        <v>755</v>
      </c>
      <c r="S334" s="13" t="s">
        <v>711</v>
      </c>
      <c r="T334" s="13">
        <v>912028525</v>
      </c>
      <c r="U334" s="13" t="s">
        <v>757</v>
      </c>
      <c r="V334" s="13" t="s">
        <v>711</v>
      </c>
      <c r="W334" s="13"/>
    </row>
    <row r="335" spans="1:23" s="14" customFormat="1" ht="39.950000000000003" customHeight="1" x14ac:dyDescent="0.2">
      <c r="A335" s="12">
        <v>327</v>
      </c>
      <c r="B335" s="26" t="s">
        <v>200</v>
      </c>
      <c r="C335" s="17" t="s">
        <v>201</v>
      </c>
      <c r="D335" s="25" t="s">
        <v>211</v>
      </c>
      <c r="E335" s="17" t="s">
        <v>600</v>
      </c>
      <c r="F335" s="12">
        <v>3</v>
      </c>
      <c r="G335" s="13" t="s">
        <v>37</v>
      </c>
      <c r="H335" s="13" t="s">
        <v>183</v>
      </c>
      <c r="I335" s="13">
        <v>48</v>
      </c>
      <c r="J335" s="13">
        <v>1</v>
      </c>
      <c r="K335" s="12" t="s">
        <v>258</v>
      </c>
      <c r="L335" s="12">
        <v>5</v>
      </c>
      <c r="M335" s="39" t="s">
        <v>262</v>
      </c>
      <c r="N335" s="39" t="s">
        <v>380</v>
      </c>
      <c r="O335" s="12">
        <v>50</v>
      </c>
      <c r="P335" s="12">
        <v>48</v>
      </c>
      <c r="Q335" s="12">
        <v>47</v>
      </c>
      <c r="R335" s="13" t="s">
        <v>1148</v>
      </c>
      <c r="S335" s="13" t="s">
        <v>1087</v>
      </c>
      <c r="T335" s="13" t="s">
        <v>1149</v>
      </c>
      <c r="U335" s="13" t="s">
        <v>1180</v>
      </c>
      <c r="V335" s="13" t="s">
        <v>1087</v>
      </c>
      <c r="W335" s="13"/>
    </row>
    <row r="336" spans="1:23" s="14" customFormat="1" ht="39.950000000000003" customHeight="1" x14ac:dyDescent="0.2">
      <c r="A336" s="12">
        <v>328</v>
      </c>
      <c r="B336" s="26" t="s">
        <v>200</v>
      </c>
      <c r="C336" s="17" t="s">
        <v>201</v>
      </c>
      <c r="D336" s="25" t="s">
        <v>148</v>
      </c>
      <c r="E336" s="17" t="s">
        <v>601</v>
      </c>
      <c r="F336" s="12">
        <v>3</v>
      </c>
      <c r="G336" s="13" t="s">
        <v>37</v>
      </c>
      <c r="H336" s="13" t="s">
        <v>174</v>
      </c>
      <c r="I336" s="13">
        <v>77</v>
      </c>
      <c r="J336" s="13">
        <v>1</v>
      </c>
      <c r="K336" s="12" t="s">
        <v>268</v>
      </c>
      <c r="L336" s="12">
        <v>6</v>
      </c>
      <c r="M336" s="39" t="s">
        <v>274</v>
      </c>
      <c r="N336" s="39" t="s">
        <v>391</v>
      </c>
      <c r="O336" s="12">
        <v>70</v>
      </c>
      <c r="P336" s="12">
        <v>60</v>
      </c>
      <c r="Q336" s="12">
        <v>69</v>
      </c>
      <c r="R336" s="13" t="s">
        <v>1176</v>
      </c>
      <c r="S336" s="13" t="s">
        <v>1177</v>
      </c>
      <c r="T336" s="13" t="s">
        <v>1178</v>
      </c>
      <c r="U336" s="13" t="s">
        <v>1179</v>
      </c>
      <c r="V336" s="13" t="s">
        <v>1087</v>
      </c>
      <c r="W336" s="13"/>
    </row>
    <row r="337" spans="1:23" s="14" customFormat="1" ht="39.950000000000003" customHeight="1" x14ac:dyDescent="0.2">
      <c r="A337" s="12">
        <v>329</v>
      </c>
      <c r="B337" s="26" t="s">
        <v>1261</v>
      </c>
      <c r="C337" s="17" t="s">
        <v>1262</v>
      </c>
      <c r="D337" s="25"/>
      <c r="E337" s="17" t="s">
        <v>1263</v>
      </c>
      <c r="F337" s="12"/>
      <c r="G337" s="13"/>
      <c r="H337" s="13"/>
      <c r="I337" s="13"/>
      <c r="J337" s="13"/>
      <c r="K337" s="12" t="s">
        <v>268</v>
      </c>
      <c r="L337" s="12">
        <v>5</v>
      </c>
      <c r="M337" s="39" t="s">
        <v>1224</v>
      </c>
      <c r="N337" s="39" t="s">
        <v>1225</v>
      </c>
      <c r="O337" s="12">
        <v>52</v>
      </c>
      <c r="P337" s="12">
        <v>30</v>
      </c>
      <c r="Q337" s="12">
        <v>52</v>
      </c>
      <c r="R337" s="13"/>
      <c r="S337" s="13"/>
      <c r="T337" s="13"/>
      <c r="U337" s="13"/>
      <c r="V337" s="13" t="s">
        <v>1272</v>
      </c>
      <c r="W337" s="13"/>
    </row>
    <row r="338" spans="1:23" s="14" customFormat="1" ht="39.950000000000003" customHeight="1" x14ac:dyDescent="0.2">
      <c r="A338" s="12">
        <v>330</v>
      </c>
      <c r="B338" s="26" t="s">
        <v>1261</v>
      </c>
      <c r="C338" s="17" t="s">
        <v>1262</v>
      </c>
      <c r="D338" s="25"/>
      <c r="E338" s="17" t="s">
        <v>1264</v>
      </c>
      <c r="F338" s="12"/>
      <c r="G338" s="13"/>
      <c r="H338" s="13"/>
      <c r="I338" s="13"/>
      <c r="J338" s="13"/>
      <c r="K338" s="12" t="s">
        <v>268</v>
      </c>
      <c r="L338" s="12">
        <v>5</v>
      </c>
      <c r="M338" s="39" t="s">
        <v>1229</v>
      </c>
      <c r="N338" s="39" t="s">
        <v>1225</v>
      </c>
      <c r="O338" s="12">
        <v>52</v>
      </c>
      <c r="P338" s="12">
        <v>30</v>
      </c>
      <c r="Q338" s="12">
        <v>52</v>
      </c>
      <c r="R338" s="13"/>
      <c r="S338" s="13"/>
      <c r="T338" s="13"/>
      <c r="U338" s="13"/>
      <c r="V338" s="13" t="s">
        <v>1272</v>
      </c>
      <c r="W338" s="13"/>
    </row>
    <row r="339" spans="1:23" s="14" customFormat="1" ht="39.950000000000003" customHeight="1" x14ac:dyDescent="0.2">
      <c r="A339" s="12">
        <v>331</v>
      </c>
      <c r="B339" s="26" t="s">
        <v>1261</v>
      </c>
      <c r="C339" s="17" t="s">
        <v>1262</v>
      </c>
      <c r="D339" s="25"/>
      <c r="E339" s="17" t="s">
        <v>1265</v>
      </c>
      <c r="F339" s="12"/>
      <c r="G339" s="13"/>
      <c r="H339" s="13"/>
      <c r="I339" s="13"/>
      <c r="J339" s="13"/>
      <c r="K339" s="12" t="s">
        <v>268</v>
      </c>
      <c r="L339" s="12">
        <v>6</v>
      </c>
      <c r="M339" s="39" t="s">
        <v>1224</v>
      </c>
      <c r="N339" s="39" t="s">
        <v>1225</v>
      </c>
      <c r="O339" s="12">
        <v>52</v>
      </c>
      <c r="P339" s="12">
        <v>30</v>
      </c>
      <c r="Q339" s="12">
        <v>52</v>
      </c>
      <c r="R339" s="13"/>
      <c r="S339" s="13"/>
      <c r="T339" s="13"/>
      <c r="U339" s="13"/>
      <c r="V339" s="13" t="s">
        <v>1272</v>
      </c>
      <c r="W339" s="13"/>
    </row>
    <row r="340" spans="1:23" s="14" customFormat="1" ht="39.950000000000003" customHeight="1" x14ac:dyDescent="0.2">
      <c r="A340" s="12">
        <v>332</v>
      </c>
      <c r="B340" s="26" t="s">
        <v>1261</v>
      </c>
      <c r="C340" s="17" t="s">
        <v>1262</v>
      </c>
      <c r="D340" s="25"/>
      <c r="E340" s="17" t="s">
        <v>1266</v>
      </c>
      <c r="F340" s="12"/>
      <c r="G340" s="13"/>
      <c r="H340" s="13"/>
      <c r="I340" s="13"/>
      <c r="J340" s="13"/>
      <c r="K340" s="12" t="s">
        <v>268</v>
      </c>
      <c r="L340" s="12">
        <v>6</v>
      </c>
      <c r="M340" s="39" t="s">
        <v>1229</v>
      </c>
      <c r="N340" s="39" t="s">
        <v>1225</v>
      </c>
      <c r="O340" s="12">
        <v>52</v>
      </c>
      <c r="P340" s="12">
        <v>30</v>
      </c>
      <c r="Q340" s="12">
        <v>52</v>
      </c>
      <c r="R340" s="13"/>
      <c r="S340" s="13"/>
      <c r="T340" s="13"/>
      <c r="U340" s="13"/>
      <c r="V340" s="13" t="s">
        <v>1272</v>
      </c>
      <c r="W340" s="13"/>
    </row>
    <row r="341" spans="1:23" s="14" customFormat="1" ht="39.950000000000003" customHeight="1" x14ac:dyDescent="0.2">
      <c r="A341" s="12">
        <v>333</v>
      </c>
      <c r="B341" s="26" t="s">
        <v>238</v>
      </c>
      <c r="C341" s="17" t="s">
        <v>239</v>
      </c>
      <c r="D341" s="25" t="s">
        <v>91</v>
      </c>
      <c r="E341" s="17" t="s">
        <v>239</v>
      </c>
      <c r="F341" s="12">
        <v>3</v>
      </c>
      <c r="G341" s="13" t="s">
        <v>37</v>
      </c>
      <c r="H341" s="13" t="s">
        <v>234</v>
      </c>
      <c r="I341" s="13" t="s">
        <v>235</v>
      </c>
      <c r="J341" s="13">
        <v>1</v>
      </c>
      <c r="K341" s="12" t="s">
        <v>268</v>
      </c>
      <c r="L341" s="12">
        <v>3</v>
      </c>
      <c r="M341" s="39" t="s">
        <v>275</v>
      </c>
      <c r="N341" s="39" t="s">
        <v>379</v>
      </c>
      <c r="O341" s="12">
        <v>80</v>
      </c>
      <c r="P341" s="12">
        <v>60</v>
      </c>
      <c r="Q341" s="12">
        <v>79</v>
      </c>
      <c r="R341" s="13" t="s">
        <v>815</v>
      </c>
      <c r="S341" s="13" t="s">
        <v>786</v>
      </c>
      <c r="T341" s="13" t="s">
        <v>816</v>
      </c>
      <c r="U341" s="13" t="s">
        <v>817</v>
      </c>
      <c r="V341" s="13" t="s">
        <v>786</v>
      </c>
      <c r="W341" s="13"/>
    </row>
    <row r="342" spans="1:23" s="14" customFormat="1" ht="39.950000000000003" customHeight="1" x14ac:dyDescent="0.2">
      <c r="A342" s="12">
        <v>334</v>
      </c>
      <c r="B342" s="26" t="s">
        <v>245</v>
      </c>
      <c r="C342" s="17" t="s">
        <v>48</v>
      </c>
      <c r="D342" s="25" t="s">
        <v>51</v>
      </c>
      <c r="E342" s="17" t="s">
        <v>48</v>
      </c>
      <c r="F342" s="12">
        <v>3</v>
      </c>
      <c r="G342" s="13"/>
      <c r="H342" s="13"/>
      <c r="I342" s="13"/>
      <c r="J342" s="13"/>
      <c r="K342" s="12" t="s">
        <v>268</v>
      </c>
      <c r="L342" s="12" t="s">
        <v>1436</v>
      </c>
      <c r="M342" s="39" t="s">
        <v>275</v>
      </c>
      <c r="N342" s="39" t="s">
        <v>281</v>
      </c>
      <c r="O342" s="12">
        <v>60</v>
      </c>
      <c r="P342" s="12">
        <v>31</v>
      </c>
      <c r="Q342" s="12"/>
      <c r="R342" s="13" t="s">
        <v>1527</v>
      </c>
      <c r="S342" s="13" t="s">
        <v>786</v>
      </c>
      <c r="T342" s="13" t="s">
        <v>1529</v>
      </c>
      <c r="U342" s="13" t="s">
        <v>1528</v>
      </c>
      <c r="V342" s="13" t="s">
        <v>786</v>
      </c>
      <c r="W342" s="13"/>
    </row>
    <row r="343" spans="1:23" s="14" customFormat="1" ht="39.950000000000003" customHeight="1" x14ac:dyDescent="0.2">
      <c r="A343" s="12">
        <v>335</v>
      </c>
      <c r="B343" s="26" t="s">
        <v>245</v>
      </c>
      <c r="C343" s="17" t="s">
        <v>246</v>
      </c>
      <c r="D343" s="25" t="s">
        <v>64</v>
      </c>
      <c r="E343" s="17" t="s">
        <v>246</v>
      </c>
      <c r="F343" s="12">
        <v>3</v>
      </c>
      <c r="G343" s="13" t="s">
        <v>37</v>
      </c>
      <c r="H343" s="13" t="s">
        <v>242</v>
      </c>
      <c r="I343" s="13">
        <v>26</v>
      </c>
      <c r="J343" s="13">
        <v>1</v>
      </c>
      <c r="K343" s="12" t="s">
        <v>258</v>
      </c>
      <c r="L343" s="12">
        <v>2</v>
      </c>
      <c r="M343" s="39" t="s">
        <v>262</v>
      </c>
      <c r="N343" s="39" t="s">
        <v>376</v>
      </c>
      <c r="O343" s="12">
        <v>50</v>
      </c>
      <c r="P343" s="12">
        <v>26</v>
      </c>
      <c r="Q343" s="12">
        <v>25</v>
      </c>
      <c r="R343" s="13" t="s">
        <v>820</v>
      </c>
      <c r="S343" s="13" t="s">
        <v>818</v>
      </c>
      <c r="T343" s="13" t="s">
        <v>821</v>
      </c>
      <c r="U343" s="13" t="s">
        <v>819</v>
      </c>
      <c r="V343" s="13" t="s">
        <v>786</v>
      </c>
      <c r="W343" s="13"/>
    </row>
    <row r="344" spans="1:23" s="14" customFormat="1" ht="39.950000000000003" customHeight="1" x14ac:dyDescent="0.2">
      <c r="A344" s="12">
        <v>336</v>
      </c>
      <c r="B344" s="26" t="s">
        <v>179</v>
      </c>
      <c r="C344" s="17" t="s">
        <v>180</v>
      </c>
      <c r="D344" s="25" t="s">
        <v>48</v>
      </c>
      <c r="E344" s="17" t="s">
        <v>180</v>
      </c>
      <c r="F344" s="12">
        <v>3</v>
      </c>
      <c r="G344" s="13" t="s">
        <v>29</v>
      </c>
      <c r="H344" s="13" t="s">
        <v>174</v>
      </c>
      <c r="I344" s="13">
        <v>106</v>
      </c>
      <c r="J344" s="13">
        <v>1</v>
      </c>
      <c r="K344" s="12" t="s">
        <v>268</v>
      </c>
      <c r="L344" s="12">
        <v>4</v>
      </c>
      <c r="M344" s="39" t="s">
        <v>275</v>
      </c>
      <c r="N344" s="39" t="s">
        <v>347</v>
      </c>
      <c r="O344" s="12">
        <v>85</v>
      </c>
      <c r="P344" s="12">
        <v>60</v>
      </c>
      <c r="Q344" s="12">
        <v>85</v>
      </c>
      <c r="R344" s="13" t="s">
        <v>822</v>
      </c>
      <c r="S344" s="13" t="s">
        <v>786</v>
      </c>
      <c r="T344" s="13" t="s">
        <v>823</v>
      </c>
      <c r="U344" s="13" t="s">
        <v>824</v>
      </c>
      <c r="V344" s="13" t="s">
        <v>786</v>
      </c>
      <c r="W344" s="13"/>
    </row>
    <row r="345" spans="1:23" s="14" customFormat="1" ht="39.950000000000003" customHeight="1" x14ac:dyDescent="0.2">
      <c r="A345" s="12">
        <v>337</v>
      </c>
      <c r="B345" s="26" t="s">
        <v>116</v>
      </c>
      <c r="C345" s="17" t="s">
        <v>151</v>
      </c>
      <c r="D345" s="25" t="s">
        <v>91</v>
      </c>
      <c r="E345" s="17" t="s">
        <v>602</v>
      </c>
      <c r="F345" s="12">
        <v>3</v>
      </c>
      <c r="G345" s="13" t="s">
        <v>29</v>
      </c>
      <c r="H345" s="13" t="s">
        <v>349</v>
      </c>
      <c r="I345" s="13">
        <v>72</v>
      </c>
      <c r="J345" s="13">
        <v>1</v>
      </c>
      <c r="K345" s="12" t="s">
        <v>258</v>
      </c>
      <c r="L345" s="12">
        <v>2</v>
      </c>
      <c r="M345" s="39" t="s">
        <v>261</v>
      </c>
      <c r="N345" s="39" t="s">
        <v>347</v>
      </c>
      <c r="O345" s="12">
        <v>85</v>
      </c>
      <c r="P345" s="12">
        <v>20</v>
      </c>
      <c r="Q345" s="12">
        <v>84</v>
      </c>
      <c r="R345" s="13" t="s">
        <v>1217</v>
      </c>
      <c r="S345" s="13" t="s">
        <v>711</v>
      </c>
      <c r="T345" s="13" t="s">
        <v>759</v>
      </c>
      <c r="U345" s="13" t="s">
        <v>758</v>
      </c>
      <c r="V345" s="13" t="s">
        <v>711</v>
      </c>
      <c r="W345" s="13"/>
    </row>
    <row r="346" spans="1:23" s="14" customFormat="1" ht="39.950000000000003" customHeight="1" x14ac:dyDescent="0.2">
      <c r="A346" s="12">
        <v>338</v>
      </c>
      <c r="B346" s="26" t="s">
        <v>116</v>
      </c>
      <c r="C346" s="17" t="s">
        <v>151</v>
      </c>
      <c r="D346" s="25" t="s">
        <v>91</v>
      </c>
      <c r="E346" s="17" t="s">
        <v>603</v>
      </c>
      <c r="F346" s="12">
        <v>3</v>
      </c>
      <c r="G346" s="13" t="s">
        <v>37</v>
      </c>
      <c r="H346" s="13" t="s">
        <v>144</v>
      </c>
      <c r="I346" s="13" t="s">
        <v>150</v>
      </c>
      <c r="J346" s="13">
        <v>2</v>
      </c>
      <c r="K346" s="12" t="s">
        <v>258</v>
      </c>
      <c r="L346" s="12">
        <v>2</v>
      </c>
      <c r="M346" s="39" t="s">
        <v>261</v>
      </c>
      <c r="N346" s="39" t="s">
        <v>378</v>
      </c>
      <c r="O346" s="12">
        <v>80</v>
      </c>
      <c r="P346" s="12">
        <v>50</v>
      </c>
      <c r="Q346" s="12">
        <v>80</v>
      </c>
      <c r="R346" s="13" t="s">
        <v>760</v>
      </c>
      <c r="S346" s="13" t="s">
        <v>711</v>
      </c>
      <c r="T346" s="13" t="s">
        <v>761</v>
      </c>
      <c r="U346" s="13" t="s">
        <v>762</v>
      </c>
      <c r="V346" s="13" t="s">
        <v>711</v>
      </c>
      <c r="W346" s="13"/>
    </row>
    <row r="347" spans="1:23" s="14" customFormat="1" ht="39.950000000000003" customHeight="1" x14ac:dyDescent="0.2">
      <c r="A347" s="12">
        <v>339</v>
      </c>
      <c r="B347" s="26" t="s">
        <v>116</v>
      </c>
      <c r="C347" s="17" t="s">
        <v>151</v>
      </c>
      <c r="D347" s="25" t="s">
        <v>91</v>
      </c>
      <c r="E347" s="17" t="s">
        <v>604</v>
      </c>
      <c r="F347" s="12">
        <v>3</v>
      </c>
      <c r="G347" s="13" t="s">
        <v>37</v>
      </c>
      <c r="H347" s="13" t="s">
        <v>144</v>
      </c>
      <c r="I347" s="13" t="s">
        <v>150</v>
      </c>
      <c r="J347" s="13">
        <v>2</v>
      </c>
      <c r="K347" s="12" t="s">
        <v>258</v>
      </c>
      <c r="L347" s="12">
        <v>4</v>
      </c>
      <c r="M347" s="39" t="s">
        <v>262</v>
      </c>
      <c r="N347" s="39" t="s">
        <v>379</v>
      </c>
      <c r="O347" s="12">
        <v>80</v>
      </c>
      <c r="P347" s="12">
        <v>50</v>
      </c>
      <c r="Q347" s="12">
        <v>80</v>
      </c>
      <c r="R347" s="13" t="s">
        <v>755</v>
      </c>
      <c r="S347" s="13" t="s">
        <v>711</v>
      </c>
      <c r="T347" s="13" t="s">
        <v>756</v>
      </c>
      <c r="U347" s="13" t="s">
        <v>757</v>
      </c>
      <c r="V347" s="13" t="s">
        <v>711</v>
      </c>
      <c r="W347" s="13"/>
    </row>
    <row r="348" spans="1:23" s="14" customFormat="1" ht="39.950000000000003" customHeight="1" x14ac:dyDescent="0.2">
      <c r="A348" s="12">
        <v>340</v>
      </c>
      <c r="B348" s="26" t="s">
        <v>167</v>
      </c>
      <c r="C348" s="17" t="s">
        <v>168</v>
      </c>
      <c r="D348" s="25" t="s">
        <v>164</v>
      </c>
      <c r="E348" s="17" t="s">
        <v>605</v>
      </c>
      <c r="F348" s="12">
        <v>3</v>
      </c>
      <c r="G348" s="13" t="s">
        <v>37</v>
      </c>
      <c r="H348" s="13" t="s">
        <v>375</v>
      </c>
      <c r="I348" s="13">
        <v>87</v>
      </c>
      <c r="J348" s="13">
        <v>2</v>
      </c>
      <c r="K348" s="12" t="s">
        <v>268</v>
      </c>
      <c r="L348" s="12">
        <v>3</v>
      </c>
      <c r="M348" s="39" t="s">
        <v>275</v>
      </c>
      <c r="N348" s="39" t="s">
        <v>377</v>
      </c>
      <c r="O348" s="12">
        <v>50</v>
      </c>
      <c r="P348" s="12">
        <v>44</v>
      </c>
      <c r="Q348" s="12">
        <v>47</v>
      </c>
      <c r="R348" s="13" t="s">
        <v>1218</v>
      </c>
      <c r="S348" s="13" t="s">
        <v>711</v>
      </c>
      <c r="T348" s="13" t="s">
        <v>763</v>
      </c>
      <c r="U348" s="13" t="s">
        <v>764</v>
      </c>
      <c r="V348" s="13" t="s">
        <v>711</v>
      </c>
      <c r="W348" s="13"/>
    </row>
    <row r="349" spans="1:23" s="14" customFormat="1" ht="39.950000000000003" customHeight="1" x14ac:dyDescent="0.2">
      <c r="A349" s="12">
        <v>341</v>
      </c>
      <c r="B349" s="26" t="s">
        <v>167</v>
      </c>
      <c r="C349" s="17" t="s">
        <v>168</v>
      </c>
      <c r="D349" s="25" t="s">
        <v>164</v>
      </c>
      <c r="E349" s="17" t="s">
        <v>606</v>
      </c>
      <c r="F349" s="12">
        <v>3</v>
      </c>
      <c r="G349" s="13" t="s">
        <v>37</v>
      </c>
      <c r="H349" s="13" t="s">
        <v>374</v>
      </c>
      <c r="I349" s="13">
        <v>87</v>
      </c>
      <c r="J349" s="13">
        <v>2</v>
      </c>
      <c r="K349" s="12" t="s">
        <v>268</v>
      </c>
      <c r="L349" s="12">
        <v>6</v>
      </c>
      <c r="M349" s="39" t="s">
        <v>274</v>
      </c>
      <c r="N349" s="39" t="s">
        <v>377</v>
      </c>
      <c r="O349" s="12">
        <v>50</v>
      </c>
      <c r="P349" s="12">
        <v>43</v>
      </c>
      <c r="Q349" s="12">
        <v>41</v>
      </c>
      <c r="R349" s="13" t="s">
        <v>1217</v>
      </c>
      <c r="S349" s="13" t="s">
        <v>711</v>
      </c>
      <c r="T349" s="13" t="s">
        <v>759</v>
      </c>
      <c r="U349" s="13" t="s">
        <v>758</v>
      </c>
      <c r="V349" s="13" t="s">
        <v>711</v>
      </c>
      <c r="W349" s="13"/>
    </row>
    <row r="350" spans="1:23" s="14" customFormat="1" ht="39.950000000000003" customHeight="1" x14ac:dyDescent="0.2">
      <c r="A350" s="12">
        <v>342</v>
      </c>
      <c r="B350" s="26" t="s">
        <v>1417</v>
      </c>
      <c r="C350" s="17" t="s">
        <v>1418</v>
      </c>
      <c r="D350" s="25" t="s">
        <v>28</v>
      </c>
      <c r="E350" s="17" t="s">
        <v>1418</v>
      </c>
      <c r="F350" s="12">
        <v>3</v>
      </c>
      <c r="G350" s="13" t="s">
        <v>37</v>
      </c>
      <c r="H350" s="13" t="s">
        <v>349</v>
      </c>
      <c r="I350" s="13">
        <v>82</v>
      </c>
      <c r="J350" s="13" t="s">
        <v>1411</v>
      </c>
      <c r="K350" s="12" t="s">
        <v>258</v>
      </c>
      <c r="L350" s="12" t="s">
        <v>389</v>
      </c>
      <c r="M350" s="39" t="s">
        <v>261</v>
      </c>
      <c r="N350" s="39" t="s">
        <v>391</v>
      </c>
      <c r="O350" s="12">
        <v>70</v>
      </c>
      <c r="P350" s="12">
        <v>37</v>
      </c>
      <c r="Q350" s="12"/>
      <c r="R350" s="13" t="s">
        <v>855</v>
      </c>
      <c r="S350" s="13" t="s">
        <v>837</v>
      </c>
      <c r="T350" s="13" t="s">
        <v>856</v>
      </c>
      <c r="U350" s="13" t="s">
        <v>857</v>
      </c>
      <c r="V350" s="13" t="s">
        <v>837</v>
      </c>
      <c r="W350" s="13"/>
    </row>
    <row r="351" spans="1:23" s="14" customFormat="1" ht="39.950000000000003" customHeight="1" x14ac:dyDescent="0.2">
      <c r="A351" s="12">
        <v>343</v>
      </c>
      <c r="B351" s="26" t="s">
        <v>224</v>
      </c>
      <c r="C351" s="17" t="s">
        <v>225</v>
      </c>
      <c r="D351" s="25" t="s">
        <v>164</v>
      </c>
      <c r="E351" s="17" t="s">
        <v>782</v>
      </c>
      <c r="F351" s="12">
        <v>3</v>
      </c>
      <c r="G351" s="13" t="s">
        <v>29</v>
      </c>
      <c r="H351" s="13" t="s">
        <v>228</v>
      </c>
      <c r="I351" s="13">
        <v>17</v>
      </c>
      <c r="J351" s="13">
        <v>1</v>
      </c>
      <c r="K351" s="12" t="s">
        <v>258</v>
      </c>
      <c r="L351" s="12">
        <v>2</v>
      </c>
      <c r="M351" s="39" t="s">
        <v>261</v>
      </c>
      <c r="N351" s="39" t="s">
        <v>368</v>
      </c>
      <c r="O351" s="12">
        <v>60</v>
      </c>
      <c r="P351" s="12">
        <v>17</v>
      </c>
      <c r="Q351" s="12">
        <v>60</v>
      </c>
      <c r="R351" s="13" t="s">
        <v>739</v>
      </c>
      <c r="S351" s="13" t="s">
        <v>711</v>
      </c>
      <c r="T351" s="13" t="s">
        <v>740</v>
      </c>
      <c r="U351" s="13" t="s">
        <v>741</v>
      </c>
      <c r="V351" s="13" t="s">
        <v>711</v>
      </c>
      <c r="W351" s="13"/>
    </row>
    <row r="352" spans="1:23" s="14" customFormat="1" ht="39.950000000000003" customHeight="1" x14ac:dyDescent="0.2">
      <c r="A352" s="12">
        <v>344</v>
      </c>
      <c r="B352" s="26" t="s">
        <v>224</v>
      </c>
      <c r="C352" s="17" t="s">
        <v>225</v>
      </c>
      <c r="D352" s="25" t="s">
        <v>91</v>
      </c>
      <c r="E352" s="17" t="s">
        <v>783</v>
      </c>
      <c r="F352" s="12">
        <v>3</v>
      </c>
      <c r="G352" s="13" t="s">
        <v>29</v>
      </c>
      <c r="H352" s="13" t="s">
        <v>223</v>
      </c>
      <c r="I352" s="13">
        <v>100</v>
      </c>
      <c r="J352" s="13">
        <v>1</v>
      </c>
      <c r="K352" s="12" t="s">
        <v>268</v>
      </c>
      <c r="L352" s="12">
        <v>4</v>
      </c>
      <c r="M352" s="39" t="s">
        <v>275</v>
      </c>
      <c r="N352" s="39" t="s">
        <v>391</v>
      </c>
      <c r="O352" s="12">
        <v>70</v>
      </c>
      <c r="P352" s="12">
        <v>20</v>
      </c>
      <c r="Q352" s="12">
        <v>70</v>
      </c>
      <c r="R352" s="13" t="s">
        <v>765</v>
      </c>
      <c r="S352" s="13" t="s">
        <v>711</v>
      </c>
      <c r="T352" s="13" t="s">
        <v>766</v>
      </c>
      <c r="U352" s="13" t="s">
        <v>767</v>
      </c>
      <c r="V352" s="13" t="s">
        <v>711</v>
      </c>
      <c r="W352" s="13"/>
    </row>
    <row r="353" spans="1:23" s="14" customFormat="1" ht="39.950000000000003" customHeight="1" x14ac:dyDescent="0.2">
      <c r="A353" s="12">
        <v>345</v>
      </c>
      <c r="B353" s="26" t="s">
        <v>224</v>
      </c>
      <c r="C353" s="17" t="s">
        <v>225</v>
      </c>
      <c r="D353" s="25" t="s">
        <v>164</v>
      </c>
      <c r="E353" s="17" t="s">
        <v>784</v>
      </c>
      <c r="F353" s="12">
        <v>3</v>
      </c>
      <c r="G353" s="13" t="s">
        <v>29</v>
      </c>
      <c r="H353" s="13" t="s">
        <v>375</v>
      </c>
      <c r="I353" s="13">
        <v>61</v>
      </c>
      <c r="J353" s="13">
        <v>2</v>
      </c>
      <c r="K353" s="12" t="s">
        <v>258</v>
      </c>
      <c r="L353" s="12">
        <v>5</v>
      </c>
      <c r="M353" s="39" t="s">
        <v>261</v>
      </c>
      <c r="N353" s="39" t="s">
        <v>377</v>
      </c>
      <c r="O353" s="12">
        <v>50</v>
      </c>
      <c r="P353" s="12">
        <v>30</v>
      </c>
      <c r="Q353" s="12">
        <v>47</v>
      </c>
      <c r="R353" s="13" t="s">
        <v>739</v>
      </c>
      <c r="S353" s="13" t="s">
        <v>711</v>
      </c>
      <c r="T353" s="13" t="s">
        <v>740</v>
      </c>
      <c r="U353" s="13" t="s">
        <v>741</v>
      </c>
      <c r="V353" s="13" t="s">
        <v>711</v>
      </c>
      <c r="W353" s="13"/>
    </row>
    <row r="354" spans="1:23" s="14" customFormat="1" ht="39.950000000000003" customHeight="1" x14ac:dyDescent="0.2">
      <c r="A354" s="12">
        <v>346</v>
      </c>
      <c r="B354" s="26" t="s">
        <v>224</v>
      </c>
      <c r="C354" s="17" t="s">
        <v>225</v>
      </c>
      <c r="D354" s="25" t="s">
        <v>164</v>
      </c>
      <c r="E354" s="17" t="s">
        <v>785</v>
      </c>
      <c r="F354" s="12">
        <v>3</v>
      </c>
      <c r="G354" s="13" t="s">
        <v>29</v>
      </c>
      <c r="H354" s="13" t="s">
        <v>374</v>
      </c>
      <c r="I354" s="13">
        <v>61</v>
      </c>
      <c r="J354" s="13">
        <v>2</v>
      </c>
      <c r="K354" s="12" t="s">
        <v>258</v>
      </c>
      <c r="L354" s="12">
        <v>6</v>
      </c>
      <c r="M354" s="39" t="s">
        <v>261</v>
      </c>
      <c r="N354" s="39" t="s">
        <v>377</v>
      </c>
      <c r="O354" s="12">
        <v>50</v>
      </c>
      <c r="P354" s="12">
        <v>30</v>
      </c>
      <c r="Q354" s="12">
        <v>46</v>
      </c>
      <c r="R354" s="13" t="s">
        <v>739</v>
      </c>
      <c r="S354" s="13" t="s">
        <v>711</v>
      </c>
      <c r="T354" s="13" t="s">
        <v>740</v>
      </c>
      <c r="U354" s="13" t="s">
        <v>741</v>
      </c>
      <c r="V354" s="13" t="s">
        <v>711</v>
      </c>
      <c r="W354" s="13"/>
    </row>
    <row r="355" spans="1:23" s="14" customFormat="1" ht="39.950000000000003" customHeight="1" x14ac:dyDescent="0.2">
      <c r="A355" s="12">
        <v>347</v>
      </c>
      <c r="B355" s="26" t="s">
        <v>44</v>
      </c>
      <c r="C355" s="17" t="s">
        <v>45</v>
      </c>
      <c r="D355" s="25" t="s">
        <v>28</v>
      </c>
      <c r="E355" s="17" t="s">
        <v>286</v>
      </c>
      <c r="F355" s="12">
        <v>3</v>
      </c>
      <c r="G355" s="13" t="s">
        <v>29</v>
      </c>
      <c r="H355" s="13" t="s">
        <v>223</v>
      </c>
      <c r="I355" s="13">
        <v>100</v>
      </c>
      <c r="J355" s="13">
        <v>1</v>
      </c>
      <c r="K355" s="12" t="s">
        <v>268</v>
      </c>
      <c r="L355" s="12">
        <v>3</v>
      </c>
      <c r="M355" s="39" t="s">
        <v>275</v>
      </c>
      <c r="N355" s="39" t="s">
        <v>391</v>
      </c>
      <c r="O355" s="12">
        <v>70</v>
      </c>
      <c r="P355" s="12">
        <v>20</v>
      </c>
      <c r="Q355" s="12">
        <v>70</v>
      </c>
      <c r="R355" s="13" t="s">
        <v>826</v>
      </c>
      <c r="S355" s="13" t="s">
        <v>786</v>
      </c>
      <c r="T355" s="13" t="s">
        <v>825</v>
      </c>
      <c r="U355" s="13" t="s">
        <v>827</v>
      </c>
      <c r="V355" s="13" t="s">
        <v>786</v>
      </c>
      <c r="W355" s="13"/>
    </row>
    <row r="356" spans="1:23" s="14" customFormat="1" ht="39.950000000000003" customHeight="1" x14ac:dyDescent="0.2">
      <c r="A356" s="12">
        <v>348</v>
      </c>
      <c r="B356" s="26" t="s">
        <v>44</v>
      </c>
      <c r="C356" s="17" t="s">
        <v>45</v>
      </c>
      <c r="D356" s="25" t="s">
        <v>408</v>
      </c>
      <c r="E356" s="17" t="s">
        <v>287</v>
      </c>
      <c r="F356" s="12">
        <v>3</v>
      </c>
      <c r="G356" s="13" t="s">
        <v>288</v>
      </c>
      <c r="H356" s="13" t="s">
        <v>289</v>
      </c>
      <c r="I356" s="13" t="s">
        <v>290</v>
      </c>
      <c r="J356" s="13">
        <v>1</v>
      </c>
      <c r="K356" s="12" t="s">
        <v>258</v>
      </c>
      <c r="L356" s="12">
        <v>5</v>
      </c>
      <c r="M356" s="39" t="s">
        <v>261</v>
      </c>
      <c r="N356" s="39" t="s">
        <v>285</v>
      </c>
      <c r="O356" s="12">
        <v>100</v>
      </c>
      <c r="P356" s="12">
        <v>80</v>
      </c>
      <c r="Q356" s="12">
        <v>100</v>
      </c>
      <c r="R356" s="13" t="s">
        <v>828</v>
      </c>
      <c r="S356" s="13" t="s">
        <v>786</v>
      </c>
      <c r="T356" s="13" t="s">
        <v>829</v>
      </c>
      <c r="U356" s="13" t="s">
        <v>830</v>
      </c>
      <c r="V356" s="13" t="s">
        <v>786</v>
      </c>
      <c r="W356" s="13"/>
    </row>
    <row r="357" spans="1:23" s="14" customFormat="1" ht="39.950000000000003" customHeight="1" x14ac:dyDescent="0.2">
      <c r="A357" s="12">
        <v>349</v>
      </c>
      <c r="B357" s="26" t="s">
        <v>297</v>
      </c>
      <c r="C357" s="17" t="s">
        <v>298</v>
      </c>
      <c r="D357" s="25" t="s">
        <v>107</v>
      </c>
      <c r="E357" s="17" t="s">
        <v>607</v>
      </c>
      <c r="F357" s="12">
        <v>3</v>
      </c>
      <c r="G357" s="13" t="s">
        <v>29</v>
      </c>
      <c r="H357" s="13" t="s">
        <v>375</v>
      </c>
      <c r="I357" s="13">
        <v>61</v>
      </c>
      <c r="J357" s="13">
        <v>2</v>
      </c>
      <c r="K357" s="12" t="s">
        <v>258</v>
      </c>
      <c r="L357" s="12">
        <v>3</v>
      </c>
      <c r="M357" s="39" t="s">
        <v>262</v>
      </c>
      <c r="N357" s="39" t="s">
        <v>377</v>
      </c>
      <c r="O357" s="12">
        <v>50</v>
      </c>
      <c r="P357" s="12">
        <v>30</v>
      </c>
      <c r="Q357" s="12">
        <v>38</v>
      </c>
      <c r="R357" s="13" t="s">
        <v>737</v>
      </c>
      <c r="S357" s="13" t="s">
        <v>711</v>
      </c>
      <c r="T357" s="13" t="s">
        <v>738</v>
      </c>
      <c r="U357" s="13" t="s">
        <v>734</v>
      </c>
      <c r="V357" s="13" t="s">
        <v>711</v>
      </c>
      <c r="W357" s="13"/>
    </row>
    <row r="358" spans="1:23" s="14" customFormat="1" ht="39.950000000000003" customHeight="1" x14ac:dyDescent="0.2">
      <c r="A358" s="12">
        <v>350</v>
      </c>
      <c r="B358" s="26" t="s">
        <v>297</v>
      </c>
      <c r="C358" s="17" t="s">
        <v>298</v>
      </c>
      <c r="D358" s="25" t="s">
        <v>107</v>
      </c>
      <c r="E358" s="17" t="s">
        <v>608</v>
      </c>
      <c r="F358" s="12">
        <v>3</v>
      </c>
      <c r="G358" s="13" t="s">
        <v>29</v>
      </c>
      <c r="H358" s="13" t="s">
        <v>374</v>
      </c>
      <c r="I358" s="13">
        <v>61</v>
      </c>
      <c r="J358" s="13">
        <v>2</v>
      </c>
      <c r="K358" s="12" t="s">
        <v>258</v>
      </c>
      <c r="L358" s="12">
        <v>5</v>
      </c>
      <c r="M358" s="39" t="s">
        <v>261</v>
      </c>
      <c r="N358" s="39" t="s">
        <v>376</v>
      </c>
      <c r="O358" s="12">
        <v>50</v>
      </c>
      <c r="P358" s="12">
        <v>30</v>
      </c>
      <c r="Q358" s="12">
        <v>32</v>
      </c>
      <c r="R358" s="13" t="s">
        <v>737</v>
      </c>
      <c r="S358" s="13" t="s">
        <v>711</v>
      </c>
      <c r="T358" s="13" t="s">
        <v>738</v>
      </c>
      <c r="U358" s="13" t="s">
        <v>734</v>
      </c>
      <c r="V358" s="13" t="s">
        <v>711</v>
      </c>
      <c r="W358" s="13"/>
    </row>
    <row r="359" spans="1:23" s="14" customFormat="1" ht="39.950000000000003" customHeight="1" x14ac:dyDescent="0.2">
      <c r="A359" s="12">
        <v>351</v>
      </c>
      <c r="B359" s="26" t="s">
        <v>297</v>
      </c>
      <c r="C359" s="17" t="s">
        <v>298</v>
      </c>
      <c r="D359" s="25" t="s">
        <v>107</v>
      </c>
      <c r="E359" s="17" t="s">
        <v>1516</v>
      </c>
      <c r="F359" s="12">
        <v>3</v>
      </c>
      <c r="G359" s="13" t="s">
        <v>29</v>
      </c>
      <c r="H359" s="13" t="s">
        <v>136</v>
      </c>
      <c r="I359" s="13">
        <v>90</v>
      </c>
      <c r="J359" s="13" t="s">
        <v>1411</v>
      </c>
      <c r="K359" s="12" t="s">
        <v>258</v>
      </c>
      <c r="L359" s="12" t="s">
        <v>1487</v>
      </c>
      <c r="M359" s="39" t="s">
        <v>261</v>
      </c>
      <c r="N359" s="39" t="s">
        <v>379</v>
      </c>
      <c r="O359" s="12">
        <v>80</v>
      </c>
      <c r="P359" s="12">
        <v>60</v>
      </c>
      <c r="Q359" s="12"/>
      <c r="R359" s="13" t="s">
        <v>732</v>
      </c>
      <c r="S359" s="13" t="s">
        <v>711</v>
      </c>
      <c r="T359" s="13" t="s">
        <v>733</v>
      </c>
      <c r="U359" s="13" t="s">
        <v>1219</v>
      </c>
      <c r="V359" s="13" t="s">
        <v>711</v>
      </c>
      <c r="W359" s="13"/>
    </row>
    <row r="360" spans="1:23" s="14" customFormat="1" ht="39.950000000000003" customHeight="1" x14ac:dyDescent="0.2">
      <c r="A360" s="12">
        <v>352</v>
      </c>
      <c r="B360" s="26" t="s">
        <v>120</v>
      </c>
      <c r="C360" s="17" t="s">
        <v>121</v>
      </c>
      <c r="D360" s="25" t="s">
        <v>91</v>
      </c>
      <c r="E360" s="17" t="s">
        <v>609</v>
      </c>
      <c r="F360" s="12">
        <v>3</v>
      </c>
      <c r="G360" s="13" t="s">
        <v>37</v>
      </c>
      <c r="H360" s="13" t="s">
        <v>349</v>
      </c>
      <c r="I360" s="13">
        <v>85</v>
      </c>
      <c r="J360" s="13">
        <v>1</v>
      </c>
      <c r="K360" s="12" t="s">
        <v>268</v>
      </c>
      <c r="L360" s="12">
        <v>4</v>
      </c>
      <c r="M360" s="39" t="s">
        <v>274</v>
      </c>
      <c r="N360" s="39" t="s">
        <v>263</v>
      </c>
      <c r="O360" s="12">
        <v>85</v>
      </c>
      <c r="P360" s="12">
        <v>20</v>
      </c>
      <c r="Q360" s="12">
        <v>85</v>
      </c>
      <c r="R360" s="13" t="s">
        <v>777</v>
      </c>
      <c r="S360" s="13" t="s">
        <v>711</v>
      </c>
      <c r="T360" s="13" t="s">
        <v>778</v>
      </c>
      <c r="U360" s="13" t="s">
        <v>779</v>
      </c>
      <c r="V360" s="13" t="s">
        <v>711</v>
      </c>
      <c r="W360" s="13"/>
    </row>
    <row r="361" spans="1:23" s="14" customFormat="1" ht="39.950000000000003" customHeight="1" x14ac:dyDescent="0.2">
      <c r="A361" s="12">
        <v>353</v>
      </c>
      <c r="B361" s="26" t="s">
        <v>120</v>
      </c>
      <c r="C361" s="17" t="s">
        <v>121</v>
      </c>
      <c r="D361" s="25" t="s">
        <v>91</v>
      </c>
      <c r="E361" s="17" t="s">
        <v>679</v>
      </c>
      <c r="F361" s="12">
        <v>3</v>
      </c>
      <c r="G361" s="13" t="s">
        <v>29</v>
      </c>
      <c r="H361" s="13" t="s">
        <v>174</v>
      </c>
      <c r="I361" s="13">
        <v>106</v>
      </c>
      <c r="J361" s="13">
        <v>1</v>
      </c>
      <c r="K361" s="12" t="s">
        <v>268</v>
      </c>
      <c r="L361" s="12">
        <v>5</v>
      </c>
      <c r="M361" s="39" t="s">
        <v>275</v>
      </c>
      <c r="N361" s="39" t="s">
        <v>347</v>
      </c>
      <c r="O361" s="12">
        <v>85</v>
      </c>
      <c r="P361" s="12">
        <v>60</v>
      </c>
      <c r="Q361" s="12">
        <v>85</v>
      </c>
      <c r="R361" s="13" t="s">
        <v>777</v>
      </c>
      <c r="S361" s="13" t="s">
        <v>711</v>
      </c>
      <c r="T361" s="13" t="s">
        <v>778</v>
      </c>
      <c r="U361" s="13" t="s">
        <v>779</v>
      </c>
      <c r="V361" s="13" t="s">
        <v>711</v>
      </c>
      <c r="W361" s="13"/>
    </row>
    <row r="362" spans="1:23" s="14" customFormat="1" ht="39.950000000000003" customHeight="1" x14ac:dyDescent="0.2">
      <c r="A362" s="12">
        <v>354</v>
      </c>
      <c r="B362" s="26" t="s">
        <v>165</v>
      </c>
      <c r="C362" s="17" t="s">
        <v>166</v>
      </c>
      <c r="D362" s="25" t="s">
        <v>164</v>
      </c>
      <c r="E362" s="17" t="s">
        <v>610</v>
      </c>
      <c r="F362" s="12">
        <v>3</v>
      </c>
      <c r="G362" s="13" t="s">
        <v>37</v>
      </c>
      <c r="H362" s="13" t="s">
        <v>374</v>
      </c>
      <c r="I362" s="13">
        <v>87</v>
      </c>
      <c r="J362" s="13">
        <v>2</v>
      </c>
      <c r="K362" s="12" t="s">
        <v>268</v>
      </c>
      <c r="L362" s="12">
        <v>3</v>
      </c>
      <c r="M362" s="39" t="s">
        <v>274</v>
      </c>
      <c r="N362" s="39" t="s">
        <v>377</v>
      </c>
      <c r="O362" s="12">
        <v>50</v>
      </c>
      <c r="P362" s="12">
        <v>43</v>
      </c>
      <c r="Q362" s="12">
        <v>50</v>
      </c>
      <c r="R362" s="13" t="s">
        <v>1443</v>
      </c>
      <c r="S362" s="13" t="s">
        <v>711</v>
      </c>
      <c r="T362" s="13" t="s">
        <v>772</v>
      </c>
      <c r="U362" s="13" t="s">
        <v>773</v>
      </c>
      <c r="V362" s="13" t="s">
        <v>711</v>
      </c>
      <c r="W362" s="13"/>
    </row>
    <row r="363" spans="1:23" s="14" customFormat="1" ht="39.950000000000003" customHeight="1" x14ac:dyDescent="0.2">
      <c r="A363" s="12">
        <v>355</v>
      </c>
      <c r="B363" s="26" t="s">
        <v>165</v>
      </c>
      <c r="C363" s="17" t="s">
        <v>166</v>
      </c>
      <c r="D363" s="25" t="s">
        <v>164</v>
      </c>
      <c r="E363" s="17" t="s">
        <v>611</v>
      </c>
      <c r="F363" s="12">
        <v>3</v>
      </c>
      <c r="G363" s="13" t="s">
        <v>37</v>
      </c>
      <c r="H363" s="13" t="s">
        <v>375</v>
      </c>
      <c r="I363" s="13">
        <v>87</v>
      </c>
      <c r="J363" s="13">
        <v>2</v>
      </c>
      <c r="K363" s="12" t="s">
        <v>268</v>
      </c>
      <c r="L363" s="12">
        <v>5</v>
      </c>
      <c r="M363" s="39" t="s">
        <v>275</v>
      </c>
      <c r="N363" s="39" t="s">
        <v>380</v>
      </c>
      <c r="O363" s="12">
        <v>50</v>
      </c>
      <c r="P363" s="12">
        <v>44</v>
      </c>
      <c r="Q363" s="12">
        <v>43</v>
      </c>
      <c r="R363" s="13" t="s">
        <v>774</v>
      </c>
      <c r="S363" s="13" t="s">
        <v>711</v>
      </c>
      <c r="T363" s="13" t="s">
        <v>775</v>
      </c>
      <c r="U363" s="13" t="s">
        <v>776</v>
      </c>
      <c r="V363" s="13" t="s">
        <v>711</v>
      </c>
      <c r="W363" s="13"/>
    </row>
    <row r="364" spans="1:23" s="14" customFormat="1" ht="39.950000000000003" customHeight="1" x14ac:dyDescent="0.2">
      <c r="A364" s="12">
        <v>356</v>
      </c>
      <c r="B364" s="26" t="s">
        <v>65</v>
      </c>
      <c r="C364" s="17" t="s">
        <v>66</v>
      </c>
      <c r="D364" s="25"/>
      <c r="E364" s="17" t="s">
        <v>322</v>
      </c>
      <c r="F364" s="12">
        <v>4</v>
      </c>
      <c r="G364" s="13" t="s">
        <v>55</v>
      </c>
      <c r="H364" s="13" t="s">
        <v>75</v>
      </c>
      <c r="I364" s="13">
        <v>183</v>
      </c>
      <c r="J364" s="13">
        <v>2</v>
      </c>
      <c r="K364" s="12" t="s">
        <v>268</v>
      </c>
      <c r="L364" s="12" t="s">
        <v>351</v>
      </c>
      <c r="M364" s="39" t="s">
        <v>369</v>
      </c>
      <c r="N364" s="39" t="s">
        <v>281</v>
      </c>
      <c r="O364" s="12">
        <v>45</v>
      </c>
      <c r="P364" s="12">
        <v>30</v>
      </c>
      <c r="Q364" s="12">
        <v>28</v>
      </c>
      <c r="R364" s="13"/>
      <c r="S364" s="13"/>
      <c r="T364" s="13"/>
      <c r="U364" s="13"/>
      <c r="V364" s="13" t="s">
        <v>1459</v>
      </c>
      <c r="W364" s="13" t="s">
        <v>677</v>
      </c>
    </row>
    <row r="365" spans="1:23" s="14" customFormat="1" ht="39.950000000000003" customHeight="1" x14ac:dyDescent="0.2">
      <c r="A365" s="12">
        <v>357</v>
      </c>
      <c r="B365" s="26" t="s">
        <v>65</v>
      </c>
      <c r="C365" s="17" t="s">
        <v>66</v>
      </c>
      <c r="D365" s="25"/>
      <c r="E365" s="17" t="s">
        <v>324</v>
      </c>
      <c r="F365" s="12">
        <v>4</v>
      </c>
      <c r="G365" s="13" t="s">
        <v>55</v>
      </c>
      <c r="H365" s="13" t="s">
        <v>349</v>
      </c>
      <c r="I365" s="13">
        <v>174</v>
      </c>
      <c r="J365" s="13">
        <v>1</v>
      </c>
      <c r="K365" s="12" t="s">
        <v>258</v>
      </c>
      <c r="L365" s="12" t="s">
        <v>367</v>
      </c>
      <c r="M365" s="39" t="s">
        <v>325</v>
      </c>
      <c r="N365" s="39" t="s">
        <v>368</v>
      </c>
      <c r="O365" s="12">
        <v>45</v>
      </c>
      <c r="P365" s="12">
        <v>30</v>
      </c>
      <c r="Q365" s="12">
        <v>33</v>
      </c>
      <c r="R365" s="13"/>
      <c r="S365" s="13"/>
      <c r="T365" s="13"/>
      <c r="U365" s="13"/>
      <c r="V365" s="13" t="s">
        <v>1459</v>
      </c>
      <c r="W365" s="13" t="s">
        <v>677</v>
      </c>
    </row>
    <row r="366" spans="1:23" s="14" customFormat="1" ht="39.950000000000003" customHeight="1" x14ac:dyDescent="0.2">
      <c r="A366" s="12">
        <v>358</v>
      </c>
      <c r="B366" s="26" t="s">
        <v>34</v>
      </c>
      <c r="C366" s="17" t="s">
        <v>35</v>
      </c>
      <c r="D366" s="25" t="s">
        <v>36</v>
      </c>
      <c r="E366" s="17" t="s">
        <v>282</v>
      </c>
      <c r="F366" s="12">
        <v>5</v>
      </c>
      <c r="G366" s="13" t="s">
        <v>67</v>
      </c>
      <c r="H366" s="13" t="s">
        <v>706</v>
      </c>
      <c r="I366" s="13">
        <v>144</v>
      </c>
      <c r="J366" s="13">
        <v>4</v>
      </c>
      <c r="K366" s="12" t="s">
        <v>258</v>
      </c>
      <c r="L366" s="12">
        <v>2</v>
      </c>
      <c r="M366" s="39" t="s">
        <v>272</v>
      </c>
      <c r="N366" s="39" t="s">
        <v>1274</v>
      </c>
      <c r="O366" s="12">
        <v>45</v>
      </c>
      <c r="P366" s="12">
        <v>36</v>
      </c>
      <c r="Q366" s="12">
        <v>36</v>
      </c>
      <c r="R366" s="13"/>
      <c r="S366" s="13"/>
      <c r="T366" s="13"/>
      <c r="U366" s="13"/>
      <c r="V366" s="13" t="s">
        <v>1459</v>
      </c>
      <c r="W366" s="13" t="s">
        <v>1192</v>
      </c>
    </row>
    <row r="367" spans="1:23" s="14" customFormat="1" ht="39.950000000000003" customHeight="1" x14ac:dyDescent="0.2">
      <c r="A367" s="12">
        <v>359</v>
      </c>
      <c r="B367" s="26" t="s">
        <v>34</v>
      </c>
      <c r="C367" s="17" t="s">
        <v>35</v>
      </c>
      <c r="D367" s="25" t="s">
        <v>36</v>
      </c>
      <c r="E367" s="17" t="s">
        <v>1209</v>
      </c>
      <c r="F367" s="12">
        <v>5</v>
      </c>
      <c r="G367" s="13" t="s">
        <v>67</v>
      </c>
      <c r="H367" s="13" t="s">
        <v>705</v>
      </c>
      <c r="I367" s="13">
        <v>144</v>
      </c>
      <c r="J367" s="13">
        <v>4</v>
      </c>
      <c r="K367" s="12" t="s">
        <v>258</v>
      </c>
      <c r="L367" s="12">
        <v>3</v>
      </c>
      <c r="M367" s="39" t="s">
        <v>272</v>
      </c>
      <c r="N367" s="39" t="s">
        <v>1275</v>
      </c>
      <c r="O367" s="12">
        <v>45</v>
      </c>
      <c r="P367" s="12">
        <v>36</v>
      </c>
      <c r="Q367" s="12">
        <v>36</v>
      </c>
      <c r="R367" s="13"/>
      <c r="S367" s="13"/>
      <c r="T367" s="13"/>
      <c r="U367" s="13"/>
      <c r="V367" s="13" t="s">
        <v>1459</v>
      </c>
      <c r="W367" s="13"/>
    </row>
    <row r="368" spans="1:23" s="14" customFormat="1" ht="39.950000000000003" customHeight="1" x14ac:dyDescent="0.2">
      <c r="A368" s="12">
        <v>360</v>
      </c>
      <c r="B368" s="26" t="s">
        <v>34</v>
      </c>
      <c r="C368" s="17" t="s">
        <v>35</v>
      </c>
      <c r="D368" s="25" t="s">
        <v>36</v>
      </c>
      <c r="E368" s="17" t="s">
        <v>1210</v>
      </c>
      <c r="F368" s="12">
        <v>5</v>
      </c>
      <c r="G368" s="13" t="s">
        <v>67</v>
      </c>
      <c r="H368" s="13" t="s">
        <v>355</v>
      </c>
      <c r="I368" s="13">
        <v>246</v>
      </c>
      <c r="J368" s="13">
        <v>6</v>
      </c>
      <c r="K368" s="12" t="s">
        <v>258</v>
      </c>
      <c r="L368" s="12">
        <v>3</v>
      </c>
      <c r="M368" s="39" t="s">
        <v>272</v>
      </c>
      <c r="N368" s="39" t="s">
        <v>1277</v>
      </c>
      <c r="O368" s="12">
        <v>45</v>
      </c>
      <c r="P368" s="12">
        <v>41</v>
      </c>
      <c r="Q368" s="12">
        <v>41</v>
      </c>
      <c r="R368" s="13"/>
      <c r="S368" s="13"/>
      <c r="T368" s="13"/>
      <c r="U368" s="13"/>
      <c r="V368" s="13" t="s">
        <v>1459</v>
      </c>
      <c r="W368" s="13" t="s">
        <v>1192</v>
      </c>
    </row>
    <row r="369" spans="1:23" s="14" customFormat="1" ht="39.950000000000003" customHeight="1" x14ac:dyDescent="0.2">
      <c r="A369" s="12">
        <v>361</v>
      </c>
      <c r="B369" s="26" t="s">
        <v>34</v>
      </c>
      <c r="C369" s="17" t="s">
        <v>35</v>
      </c>
      <c r="D369" s="25" t="s">
        <v>36</v>
      </c>
      <c r="E369" s="17" t="s">
        <v>1211</v>
      </c>
      <c r="F369" s="12">
        <v>5</v>
      </c>
      <c r="G369" s="13" t="s">
        <v>67</v>
      </c>
      <c r="H369" s="13" t="s">
        <v>402</v>
      </c>
      <c r="I369" s="13">
        <v>144</v>
      </c>
      <c r="J369" s="13">
        <v>4</v>
      </c>
      <c r="K369" s="12" t="s">
        <v>258</v>
      </c>
      <c r="L369" s="12">
        <v>3</v>
      </c>
      <c r="M369" s="39" t="s">
        <v>272</v>
      </c>
      <c r="N369" s="39" t="s">
        <v>1283</v>
      </c>
      <c r="O369" s="12">
        <v>50</v>
      </c>
      <c r="P369" s="12">
        <v>36</v>
      </c>
      <c r="Q369" s="12">
        <v>36</v>
      </c>
      <c r="R369" s="13"/>
      <c r="S369" s="13"/>
      <c r="T369" s="13"/>
      <c r="U369" s="13"/>
      <c r="V369" s="13" t="s">
        <v>1459</v>
      </c>
      <c r="W369" s="13" t="s">
        <v>1192</v>
      </c>
    </row>
    <row r="370" spans="1:23" s="14" customFormat="1" ht="39.950000000000003" customHeight="1" x14ac:dyDescent="0.2">
      <c r="A370" s="12">
        <v>362</v>
      </c>
      <c r="B370" s="26" t="s">
        <v>34</v>
      </c>
      <c r="C370" s="17" t="s">
        <v>35</v>
      </c>
      <c r="D370" s="25" t="s">
        <v>36</v>
      </c>
      <c r="E370" s="17" t="s">
        <v>1212</v>
      </c>
      <c r="F370" s="12">
        <v>5</v>
      </c>
      <c r="G370" s="13" t="s">
        <v>67</v>
      </c>
      <c r="H370" s="13" t="s">
        <v>375</v>
      </c>
      <c r="I370" s="13">
        <v>240</v>
      </c>
      <c r="J370" s="13">
        <v>6</v>
      </c>
      <c r="K370" s="12" t="s">
        <v>268</v>
      </c>
      <c r="L370" s="12">
        <v>3</v>
      </c>
      <c r="M370" s="39" t="s">
        <v>273</v>
      </c>
      <c r="N370" s="39" t="s">
        <v>1274</v>
      </c>
      <c r="O370" s="12">
        <v>50</v>
      </c>
      <c r="P370" s="12">
        <v>40</v>
      </c>
      <c r="Q370" s="12">
        <v>40</v>
      </c>
      <c r="R370" s="13"/>
      <c r="S370" s="13"/>
      <c r="T370" s="13"/>
      <c r="U370" s="13"/>
      <c r="V370" s="13" t="s">
        <v>1459</v>
      </c>
      <c r="W370" s="13" t="s">
        <v>1192</v>
      </c>
    </row>
    <row r="371" spans="1:23" s="14" customFormat="1" ht="39.950000000000003" customHeight="1" x14ac:dyDescent="0.2">
      <c r="A371" s="12">
        <v>363</v>
      </c>
      <c r="B371" s="26" t="s">
        <v>34</v>
      </c>
      <c r="C371" s="17" t="s">
        <v>35</v>
      </c>
      <c r="D371" s="25" t="s">
        <v>36</v>
      </c>
      <c r="E371" s="17" t="s">
        <v>1202</v>
      </c>
      <c r="F371" s="12">
        <v>5</v>
      </c>
      <c r="G371" s="13" t="s">
        <v>67</v>
      </c>
      <c r="H371" s="13" t="s">
        <v>384</v>
      </c>
      <c r="I371" s="13">
        <v>240</v>
      </c>
      <c r="J371" s="13">
        <v>6</v>
      </c>
      <c r="K371" s="12" t="s">
        <v>268</v>
      </c>
      <c r="L371" s="12">
        <v>3</v>
      </c>
      <c r="M371" s="39" t="s">
        <v>273</v>
      </c>
      <c r="N371" s="39" t="s">
        <v>1278</v>
      </c>
      <c r="O371" s="12">
        <v>50</v>
      </c>
      <c r="P371" s="12">
        <v>40</v>
      </c>
      <c r="Q371" s="12">
        <v>40</v>
      </c>
      <c r="R371" s="13"/>
      <c r="S371" s="13"/>
      <c r="T371" s="13"/>
      <c r="U371" s="13"/>
      <c r="V371" s="13" t="s">
        <v>1459</v>
      </c>
      <c r="W371" s="13" t="s">
        <v>1192</v>
      </c>
    </row>
    <row r="372" spans="1:23" s="14" customFormat="1" ht="39.950000000000003" customHeight="1" x14ac:dyDescent="0.2">
      <c r="A372" s="12">
        <v>364</v>
      </c>
      <c r="B372" s="26" t="s">
        <v>34</v>
      </c>
      <c r="C372" s="17" t="s">
        <v>35</v>
      </c>
      <c r="D372" s="25" t="s">
        <v>36</v>
      </c>
      <c r="E372" s="17" t="s">
        <v>1191</v>
      </c>
      <c r="F372" s="12">
        <v>5</v>
      </c>
      <c r="G372" s="13" t="s">
        <v>67</v>
      </c>
      <c r="H372" s="13" t="s">
        <v>356</v>
      </c>
      <c r="I372" s="13">
        <v>246</v>
      </c>
      <c r="J372" s="13">
        <v>6</v>
      </c>
      <c r="K372" s="12" t="s">
        <v>258</v>
      </c>
      <c r="L372" s="12">
        <v>4</v>
      </c>
      <c r="M372" s="39" t="s">
        <v>272</v>
      </c>
      <c r="N372" s="39" t="s">
        <v>1278</v>
      </c>
      <c r="O372" s="12">
        <v>45</v>
      </c>
      <c r="P372" s="12">
        <v>41</v>
      </c>
      <c r="Q372" s="12">
        <v>41</v>
      </c>
      <c r="R372" s="13"/>
      <c r="S372" s="13"/>
      <c r="T372" s="13"/>
      <c r="U372" s="13"/>
      <c r="V372" s="13" t="s">
        <v>1459</v>
      </c>
      <c r="W372" s="13" t="s">
        <v>1192</v>
      </c>
    </row>
    <row r="373" spans="1:23" s="14" customFormat="1" ht="39.950000000000003" customHeight="1" x14ac:dyDescent="0.2">
      <c r="A373" s="12">
        <v>365</v>
      </c>
      <c r="B373" s="26" t="s">
        <v>34</v>
      </c>
      <c r="C373" s="17" t="s">
        <v>35</v>
      </c>
      <c r="D373" s="25" t="s">
        <v>36</v>
      </c>
      <c r="E373" s="17" t="s">
        <v>1194</v>
      </c>
      <c r="F373" s="12">
        <v>5</v>
      </c>
      <c r="G373" s="13" t="s">
        <v>67</v>
      </c>
      <c r="H373" s="13" t="s">
        <v>357</v>
      </c>
      <c r="I373" s="13">
        <v>246</v>
      </c>
      <c r="J373" s="13">
        <v>6</v>
      </c>
      <c r="K373" s="12" t="s">
        <v>258</v>
      </c>
      <c r="L373" s="12">
        <v>4</v>
      </c>
      <c r="M373" s="39" t="s">
        <v>272</v>
      </c>
      <c r="N373" s="39" t="s">
        <v>1279</v>
      </c>
      <c r="O373" s="12">
        <v>45</v>
      </c>
      <c r="P373" s="12">
        <v>41</v>
      </c>
      <c r="Q373" s="12">
        <v>41</v>
      </c>
      <c r="R373" s="13"/>
      <c r="S373" s="13"/>
      <c r="T373" s="13"/>
      <c r="U373" s="13"/>
      <c r="V373" s="13" t="s">
        <v>1459</v>
      </c>
      <c r="W373" s="13" t="s">
        <v>1192</v>
      </c>
    </row>
    <row r="374" spans="1:23" s="14" customFormat="1" ht="39.950000000000003" customHeight="1" x14ac:dyDescent="0.2">
      <c r="A374" s="12">
        <v>366</v>
      </c>
      <c r="B374" s="26" t="s">
        <v>34</v>
      </c>
      <c r="C374" s="17" t="s">
        <v>35</v>
      </c>
      <c r="D374" s="25" t="s">
        <v>36</v>
      </c>
      <c r="E374" s="17" t="s">
        <v>1200</v>
      </c>
      <c r="F374" s="12">
        <v>5</v>
      </c>
      <c r="G374" s="13" t="s">
        <v>67</v>
      </c>
      <c r="H374" s="13" t="s">
        <v>403</v>
      </c>
      <c r="I374" s="13">
        <v>144</v>
      </c>
      <c r="J374" s="13">
        <v>4</v>
      </c>
      <c r="K374" s="12" t="s">
        <v>258</v>
      </c>
      <c r="L374" s="12">
        <v>4</v>
      </c>
      <c r="M374" s="39" t="s">
        <v>272</v>
      </c>
      <c r="N374" s="39" t="s">
        <v>1284</v>
      </c>
      <c r="O374" s="12">
        <v>50</v>
      </c>
      <c r="P374" s="12">
        <v>36</v>
      </c>
      <c r="Q374" s="12">
        <v>36</v>
      </c>
      <c r="R374" s="13"/>
      <c r="S374" s="13"/>
      <c r="T374" s="13"/>
      <c r="U374" s="13"/>
      <c r="V374" s="13" t="s">
        <v>1459</v>
      </c>
      <c r="W374" s="13" t="s">
        <v>1192</v>
      </c>
    </row>
    <row r="375" spans="1:23" s="14" customFormat="1" ht="39.950000000000003" customHeight="1" x14ac:dyDescent="0.2">
      <c r="A375" s="12">
        <v>367</v>
      </c>
      <c r="B375" s="26" t="s">
        <v>34</v>
      </c>
      <c r="C375" s="17" t="s">
        <v>35</v>
      </c>
      <c r="D375" s="25" t="s">
        <v>36</v>
      </c>
      <c r="E375" s="17" t="s">
        <v>283</v>
      </c>
      <c r="F375" s="12">
        <v>5</v>
      </c>
      <c r="G375" s="13" t="s">
        <v>67</v>
      </c>
      <c r="H375" s="13" t="s">
        <v>708</v>
      </c>
      <c r="I375" s="13">
        <v>144</v>
      </c>
      <c r="J375" s="13">
        <v>4</v>
      </c>
      <c r="K375" s="12" t="s">
        <v>258</v>
      </c>
      <c r="L375" s="12">
        <v>2</v>
      </c>
      <c r="M375" s="39" t="s">
        <v>272</v>
      </c>
      <c r="N375" s="39" t="s">
        <v>1276</v>
      </c>
      <c r="O375" s="12">
        <v>45</v>
      </c>
      <c r="P375" s="12">
        <v>36</v>
      </c>
      <c r="Q375" s="12">
        <v>36</v>
      </c>
      <c r="R375" s="13"/>
      <c r="S375" s="13"/>
      <c r="T375" s="13"/>
      <c r="U375" s="13"/>
      <c r="V375" s="13" t="s">
        <v>1459</v>
      </c>
      <c r="W375" s="13" t="s">
        <v>1192</v>
      </c>
    </row>
    <row r="376" spans="1:23" s="14" customFormat="1" ht="39.950000000000003" customHeight="1" x14ac:dyDescent="0.2">
      <c r="A376" s="12">
        <v>368</v>
      </c>
      <c r="B376" s="26" t="s">
        <v>34</v>
      </c>
      <c r="C376" s="17" t="s">
        <v>35</v>
      </c>
      <c r="D376" s="25" t="s">
        <v>36</v>
      </c>
      <c r="E376" s="17" t="s">
        <v>1201</v>
      </c>
      <c r="F376" s="12">
        <v>5</v>
      </c>
      <c r="G376" s="13" t="s">
        <v>67</v>
      </c>
      <c r="H376" s="13" t="s">
        <v>393</v>
      </c>
      <c r="I376" s="13">
        <v>180</v>
      </c>
      <c r="J376" s="13">
        <v>5</v>
      </c>
      <c r="K376" s="12" t="s">
        <v>268</v>
      </c>
      <c r="L376" s="12">
        <v>4</v>
      </c>
      <c r="M376" s="39" t="s">
        <v>273</v>
      </c>
      <c r="N376" s="39" t="s">
        <v>1280</v>
      </c>
      <c r="O376" s="12">
        <v>50</v>
      </c>
      <c r="P376" s="12">
        <v>36</v>
      </c>
      <c r="Q376" s="12">
        <v>36</v>
      </c>
      <c r="R376" s="13"/>
      <c r="S376" s="13"/>
      <c r="T376" s="13"/>
      <c r="U376" s="13"/>
      <c r="V376" s="13" t="s">
        <v>1459</v>
      </c>
      <c r="W376" s="13" t="s">
        <v>1192</v>
      </c>
    </row>
    <row r="377" spans="1:23" s="14" customFormat="1" ht="39.950000000000003" customHeight="1" x14ac:dyDescent="0.2">
      <c r="A377" s="12">
        <v>369</v>
      </c>
      <c r="B377" s="26" t="s">
        <v>34</v>
      </c>
      <c r="C377" s="17" t="s">
        <v>35</v>
      </c>
      <c r="D377" s="25" t="s">
        <v>36</v>
      </c>
      <c r="E377" s="17" t="s">
        <v>1197</v>
      </c>
      <c r="F377" s="12">
        <v>5</v>
      </c>
      <c r="G377" s="13" t="s">
        <v>67</v>
      </c>
      <c r="H377" s="13" t="s">
        <v>381</v>
      </c>
      <c r="I377" s="13">
        <v>240</v>
      </c>
      <c r="J377" s="13">
        <v>6</v>
      </c>
      <c r="K377" s="12" t="s">
        <v>268</v>
      </c>
      <c r="L377" s="12">
        <v>4</v>
      </c>
      <c r="M377" s="39" t="s">
        <v>273</v>
      </c>
      <c r="N377" s="39" t="s">
        <v>1275</v>
      </c>
      <c r="O377" s="12">
        <v>50</v>
      </c>
      <c r="P377" s="12">
        <v>40</v>
      </c>
      <c r="Q377" s="12">
        <v>40</v>
      </c>
      <c r="R377" s="13"/>
      <c r="S377" s="13"/>
      <c r="T377" s="13"/>
      <c r="U377" s="13"/>
      <c r="V377" s="13" t="s">
        <v>1459</v>
      </c>
      <c r="W377" s="13" t="s">
        <v>1192</v>
      </c>
    </row>
    <row r="378" spans="1:23" s="14" customFormat="1" ht="39.950000000000003" customHeight="1" x14ac:dyDescent="0.2">
      <c r="A378" s="12">
        <v>370</v>
      </c>
      <c r="B378" s="26" t="s">
        <v>34</v>
      </c>
      <c r="C378" s="17" t="s">
        <v>35</v>
      </c>
      <c r="D378" s="25" t="s">
        <v>36</v>
      </c>
      <c r="E378" s="17" t="s">
        <v>1207</v>
      </c>
      <c r="F378" s="12">
        <v>5</v>
      </c>
      <c r="G378" s="13" t="s">
        <v>67</v>
      </c>
      <c r="H378" s="13" t="s">
        <v>359</v>
      </c>
      <c r="I378" s="13">
        <v>246</v>
      </c>
      <c r="J378" s="13">
        <v>6</v>
      </c>
      <c r="K378" s="12" t="s">
        <v>258</v>
      </c>
      <c r="L378" s="12">
        <v>5</v>
      </c>
      <c r="M378" s="39" t="s">
        <v>272</v>
      </c>
      <c r="N378" s="39" t="s">
        <v>1281</v>
      </c>
      <c r="O378" s="12">
        <v>45</v>
      </c>
      <c r="P378" s="12">
        <v>41</v>
      </c>
      <c r="Q378" s="12">
        <v>41</v>
      </c>
      <c r="R378" s="13"/>
      <c r="S378" s="13"/>
      <c r="T378" s="13"/>
      <c r="U378" s="13"/>
      <c r="V378" s="13" t="s">
        <v>1459</v>
      </c>
      <c r="W378" s="13" t="s">
        <v>1192</v>
      </c>
    </row>
    <row r="379" spans="1:23" s="14" customFormat="1" ht="39.950000000000003" customHeight="1" x14ac:dyDescent="0.2">
      <c r="A379" s="12">
        <v>371</v>
      </c>
      <c r="B379" s="26" t="s">
        <v>34</v>
      </c>
      <c r="C379" s="17" t="s">
        <v>35</v>
      </c>
      <c r="D379" s="25" t="s">
        <v>36</v>
      </c>
      <c r="E379" s="17" t="s">
        <v>1213</v>
      </c>
      <c r="F379" s="12">
        <v>5</v>
      </c>
      <c r="G379" s="13" t="s">
        <v>67</v>
      </c>
      <c r="H379" s="13" t="s">
        <v>360</v>
      </c>
      <c r="I379" s="13">
        <v>246</v>
      </c>
      <c r="J379" s="13">
        <v>6</v>
      </c>
      <c r="K379" s="12" t="s">
        <v>258</v>
      </c>
      <c r="L379" s="12">
        <v>5</v>
      </c>
      <c r="M379" s="39" t="s">
        <v>272</v>
      </c>
      <c r="N379" s="39" t="s">
        <v>1282</v>
      </c>
      <c r="O379" s="12">
        <v>45</v>
      </c>
      <c r="P379" s="12">
        <v>41</v>
      </c>
      <c r="Q379" s="12">
        <v>41</v>
      </c>
      <c r="R379" s="13"/>
      <c r="S379" s="13"/>
      <c r="T379" s="13"/>
      <c r="U379" s="13"/>
      <c r="V379" s="13" t="s">
        <v>1459</v>
      </c>
      <c r="W379" s="13" t="s">
        <v>1192</v>
      </c>
    </row>
    <row r="380" spans="1:23" s="14" customFormat="1" ht="39.950000000000003" customHeight="1" x14ac:dyDescent="0.2">
      <c r="A380" s="12">
        <v>372</v>
      </c>
      <c r="B380" s="26" t="s">
        <v>34</v>
      </c>
      <c r="C380" s="17" t="s">
        <v>35</v>
      </c>
      <c r="D380" s="25" t="s">
        <v>36</v>
      </c>
      <c r="E380" s="17" t="s">
        <v>1198</v>
      </c>
      <c r="F380" s="12">
        <v>5</v>
      </c>
      <c r="G380" s="13" t="s">
        <v>67</v>
      </c>
      <c r="H380" s="13" t="s">
        <v>374</v>
      </c>
      <c r="I380" s="13">
        <v>240</v>
      </c>
      <c r="J380" s="13">
        <v>6</v>
      </c>
      <c r="K380" s="12" t="s">
        <v>268</v>
      </c>
      <c r="L380" s="12">
        <v>5</v>
      </c>
      <c r="M380" s="39" t="s">
        <v>273</v>
      </c>
      <c r="N380" s="39" t="s">
        <v>1273</v>
      </c>
      <c r="O380" s="12">
        <v>50</v>
      </c>
      <c r="P380" s="12">
        <v>40</v>
      </c>
      <c r="Q380" s="12">
        <v>40</v>
      </c>
      <c r="R380" s="13"/>
      <c r="S380" s="13"/>
      <c r="T380" s="13"/>
      <c r="U380" s="13"/>
      <c r="V380" s="13" t="s">
        <v>1459</v>
      </c>
      <c r="W380" s="13" t="s">
        <v>1192</v>
      </c>
    </row>
    <row r="381" spans="1:23" s="14" customFormat="1" ht="39.950000000000003" customHeight="1" x14ac:dyDescent="0.2">
      <c r="A381" s="12">
        <v>373</v>
      </c>
      <c r="B381" s="26" t="s">
        <v>34</v>
      </c>
      <c r="C381" s="17" t="s">
        <v>35</v>
      </c>
      <c r="D381" s="25" t="s">
        <v>36</v>
      </c>
      <c r="E381" s="17" t="s">
        <v>1199</v>
      </c>
      <c r="F381" s="12">
        <v>5</v>
      </c>
      <c r="G381" s="13" t="s">
        <v>67</v>
      </c>
      <c r="H381" s="13" t="s">
        <v>394</v>
      </c>
      <c r="I381" s="13">
        <v>180</v>
      </c>
      <c r="J381" s="13">
        <v>5</v>
      </c>
      <c r="K381" s="12" t="s">
        <v>268</v>
      </c>
      <c r="L381" s="12">
        <v>5</v>
      </c>
      <c r="M381" s="39" t="s">
        <v>273</v>
      </c>
      <c r="N381" s="39" t="s">
        <v>1281</v>
      </c>
      <c r="O381" s="12">
        <v>50</v>
      </c>
      <c r="P381" s="12">
        <v>36</v>
      </c>
      <c r="Q381" s="12">
        <v>36</v>
      </c>
      <c r="R381" s="13"/>
      <c r="S381" s="13"/>
      <c r="T381" s="13"/>
      <c r="U381" s="13"/>
      <c r="V381" s="13" t="s">
        <v>1459</v>
      </c>
      <c r="W381" s="13" t="s">
        <v>1192</v>
      </c>
    </row>
    <row r="382" spans="1:23" s="14" customFormat="1" ht="39.950000000000003" customHeight="1" x14ac:dyDescent="0.2">
      <c r="A382" s="12">
        <v>374</v>
      </c>
      <c r="B382" s="26" t="s">
        <v>34</v>
      </c>
      <c r="C382" s="17" t="s">
        <v>35</v>
      </c>
      <c r="D382" s="25" t="s">
        <v>36</v>
      </c>
      <c r="E382" s="17" t="s">
        <v>1208</v>
      </c>
      <c r="F382" s="12">
        <v>5</v>
      </c>
      <c r="G382" s="13" t="s">
        <v>67</v>
      </c>
      <c r="H382" s="13" t="s">
        <v>404</v>
      </c>
      <c r="I382" s="13">
        <v>144</v>
      </c>
      <c r="J382" s="13">
        <v>4</v>
      </c>
      <c r="K382" s="12" t="s">
        <v>268</v>
      </c>
      <c r="L382" s="12">
        <v>5</v>
      </c>
      <c r="M382" s="39" t="s">
        <v>273</v>
      </c>
      <c r="N382" s="39" t="s">
        <v>1284</v>
      </c>
      <c r="O382" s="12">
        <v>50</v>
      </c>
      <c r="P382" s="12">
        <v>36</v>
      </c>
      <c r="Q382" s="12">
        <v>36</v>
      </c>
      <c r="R382" s="13"/>
      <c r="S382" s="13"/>
      <c r="T382" s="13"/>
      <c r="U382" s="13"/>
      <c r="V382" s="13" t="s">
        <v>1459</v>
      </c>
      <c r="W382" s="13" t="s">
        <v>1192</v>
      </c>
    </row>
    <row r="383" spans="1:23" s="14" customFormat="1" ht="39.950000000000003" customHeight="1" x14ac:dyDescent="0.2">
      <c r="A383" s="12">
        <v>375</v>
      </c>
      <c r="B383" s="26" t="s">
        <v>34</v>
      </c>
      <c r="C383" s="17" t="s">
        <v>35</v>
      </c>
      <c r="D383" s="25" t="s">
        <v>36</v>
      </c>
      <c r="E383" s="17" t="s">
        <v>1214</v>
      </c>
      <c r="F383" s="12">
        <v>5</v>
      </c>
      <c r="G383" s="13" t="s">
        <v>67</v>
      </c>
      <c r="H383" s="13" t="s">
        <v>707</v>
      </c>
      <c r="I383" s="13">
        <v>144</v>
      </c>
      <c r="J383" s="13">
        <v>4</v>
      </c>
      <c r="K383" s="12" t="s">
        <v>258</v>
      </c>
      <c r="L383" s="12">
        <v>6</v>
      </c>
      <c r="M383" s="39" t="s">
        <v>272</v>
      </c>
      <c r="N383" s="39" t="s">
        <v>1273</v>
      </c>
      <c r="O383" s="12">
        <v>45</v>
      </c>
      <c r="P383" s="12">
        <v>36</v>
      </c>
      <c r="Q383" s="12">
        <v>36</v>
      </c>
      <c r="R383" s="13"/>
      <c r="S383" s="13"/>
      <c r="T383" s="13"/>
      <c r="U383" s="13"/>
      <c r="V383" s="13" t="s">
        <v>1459</v>
      </c>
      <c r="W383" s="13" t="s">
        <v>1192</v>
      </c>
    </row>
    <row r="384" spans="1:23" s="14" customFormat="1" ht="39.950000000000003" customHeight="1" x14ac:dyDescent="0.2">
      <c r="A384" s="12">
        <v>376</v>
      </c>
      <c r="B384" s="26" t="s">
        <v>34</v>
      </c>
      <c r="C384" s="17" t="s">
        <v>35</v>
      </c>
      <c r="D384" s="25" t="s">
        <v>36</v>
      </c>
      <c r="E384" s="17" t="s">
        <v>1203</v>
      </c>
      <c r="F384" s="12">
        <v>5</v>
      </c>
      <c r="G384" s="13" t="s">
        <v>67</v>
      </c>
      <c r="H384" s="13" t="s">
        <v>382</v>
      </c>
      <c r="I384" s="13">
        <v>240</v>
      </c>
      <c r="J384" s="13">
        <v>6</v>
      </c>
      <c r="K384" s="12" t="s">
        <v>268</v>
      </c>
      <c r="L384" s="12">
        <v>6</v>
      </c>
      <c r="M384" s="39" t="s">
        <v>273</v>
      </c>
      <c r="N384" s="39" t="s">
        <v>1276</v>
      </c>
      <c r="O384" s="12">
        <v>50</v>
      </c>
      <c r="P384" s="12">
        <v>40</v>
      </c>
      <c r="Q384" s="12">
        <v>40</v>
      </c>
      <c r="R384" s="13"/>
      <c r="S384" s="13"/>
      <c r="T384" s="13"/>
      <c r="U384" s="13"/>
      <c r="V384" s="13" t="s">
        <v>1459</v>
      </c>
      <c r="W384" s="13" t="s">
        <v>1192</v>
      </c>
    </row>
    <row r="385" spans="1:23" s="14" customFormat="1" ht="39.950000000000003" customHeight="1" x14ac:dyDescent="0.2">
      <c r="A385" s="12">
        <v>377</v>
      </c>
      <c r="B385" s="26" t="s">
        <v>34</v>
      </c>
      <c r="C385" s="17" t="s">
        <v>35</v>
      </c>
      <c r="D385" s="25" t="s">
        <v>36</v>
      </c>
      <c r="E385" s="17" t="s">
        <v>1215</v>
      </c>
      <c r="F385" s="12">
        <v>5</v>
      </c>
      <c r="G385" s="13" t="s">
        <v>67</v>
      </c>
      <c r="H385" s="13" t="s">
        <v>395</v>
      </c>
      <c r="I385" s="13">
        <v>180</v>
      </c>
      <c r="J385" s="13">
        <v>5</v>
      </c>
      <c r="K385" s="12" t="s">
        <v>268</v>
      </c>
      <c r="L385" s="12">
        <v>6</v>
      </c>
      <c r="M385" s="39" t="s">
        <v>273</v>
      </c>
      <c r="N385" s="39" t="s">
        <v>1282</v>
      </c>
      <c r="O385" s="12">
        <v>50</v>
      </c>
      <c r="P385" s="12">
        <v>36</v>
      </c>
      <c r="Q385" s="12">
        <v>36</v>
      </c>
      <c r="R385" s="13"/>
      <c r="S385" s="13"/>
      <c r="T385" s="13"/>
      <c r="U385" s="13"/>
      <c r="V385" s="13" t="s">
        <v>1459</v>
      </c>
      <c r="W385" s="13" t="s">
        <v>1192</v>
      </c>
    </row>
    <row r="386" spans="1:23" s="14" customFormat="1" ht="39.950000000000003" customHeight="1" x14ac:dyDescent="0.2">
      <c r="A386" s="12">
        <v>378</v>
      </c>
      <c r="B386" s="26" t="s">
        <v>34</v>
      </c>
      <c r="C386" s="17" t="s">
        <v>35</v>
      </c>
      <c r="D386" s="25" t="s">
        <v>36</v>
      </c>
      <c r="E386" s="17" t="s">
        <v>284</v>
      </c>
      <c r="F386" s="12">
        <v>5</v>
      </c>
      <c r="G386" s="13" t="s">
        <v>67</v>
      </c>
      <c r="H386" s="13" t="s">
        <v>358</v>
      </c>
      <c r="I386" s="13">
        <v>246</v>
      </c>
      <c r="J386" s="13">
        <v>6</v>
      </c>
      <c r="K386" s="12" t="s">
        <v>258</v>
      </c>
      <c r="L386" s="12">
        <v>2</v>
      </c>
      <c r="M386" s="39" t="s">
        <v>272</v>
      </c>
      <c r="N386" s="39" t="s">
        <v>1280</v>
      </c>
      <c r="O386" s="12">
        <v>45</v>
      </c>
      <c r="P386" s="12">
        <v>41</v>
      </c>
      <c r="Q386" s="12">
        <v>41</v>
      </c>
      <c r="R386" s="13"/>
      <c r="S386" s="13"/>
      <c r="T386" s="13"/>
      <c r="U386" s="13"/>
      <c r="V386" s="13" t="s">
        <v>1459</v>
      </c>
      <c r="W386" s="13" t="s">
        <v>1192</v>
      </c>
    </row>
    <row r="387" spans="1:23" s="14" customFormat="1" ht="39.950000000000003" customHeight="1" x14ac:dyDescent="0.2">
      <c r="A387" s="12">
        <v>379</v>
      </c>
      <c r="B387" s="26" t="s">
        <v>34</v>
      </c>
      <c r="C387" s="17" t="s">
        <v>35</v>
      </c>
      <c r="D387" s="25" t="s">
        <v>36</v>
      </c>
      <c r="E387" s="17" t="s">
        <v>1216</v>
      </c>
      <c r="F387" s="12">
        <v>5</v>
      </c>
      <c r="G387" s="13" t="s">
        <v>67</v>
      </c>
      <c r="H387" s="13" t="s">
        <v>405</v>
      </c>
      <c r="I387" s="13">
        <v>144</v>
      </c>
      <c r="J387" s="13">
        <v>4</v>
      </c>
      <c r="K387" s="12" t="s">
        <v>268</v>
      </c>
      <c r="L387" s="12">
        <v>6</v>
      </c>
      <c r="M387" s="39" t="s">
        <v>273</v>
      </c>
      <c r="N387" s="39" t="s">
        <v>1285</v>
      </c>
      <c r="O387" s="12">
        <v>50</v>
      </c>
      <c r="P387" s="12">
        <v>36</v>
      </c>
      <c r="Q387" s="12">
        <v>36</v>
      </c>
      <c r="R387" s="13"/>
      <c r="S387" s="13"/>
      <c r="T387" s="13"/>
      <c r="U387" s="13"/>
      <c r="V387" s="13" t="s">
        <v>1459</v>
      </c>
      <c r="W387" s="13" t="s">
        <v>1192</v>
      </c>
    </row>
    <row r="388" spans="1:23" s="14" customFormat="1" ht="39.950000000000003" customHeight="1" x14ac:dyDescent="0.2">
      <c r="A388" s="12">
        <v>380</v>
      </c>
      <c r="B388" s="26" t="s">
        <v>34</v>
      </c>
      <c r="C388" s="17" t="s">
        <v>35</v>
      </c>
      <c r="D388" s="25" t="s">
        <v>36</v>
      </c>
      <c r="E388" s="17" t="s">
        <v>1542</v>
      </c>
      <c r="F388" s="12">
        <v>5</v>
      </c>
      <c r="G388" s="13" t="s">
        <v>67</v>
      </c>
      <c r="H388" s="13" t="s">
        <v>1535</v>
      </c>
      <c r="I388" s="13"/>
      <c r="J388" s="13"/>
      <c r="K388" s="12" t="s">
        <v>258</v>
      </c>
      <c r="L388" s="12">
        <v>6</v>
      </c>
      <c r="M388" s="39" t="s">
        <v>272</v>
      </c>
      <c r="N388" s="39" t="s">
        <v>1274</v>
      </c>
      <c r="O388" s="12">
        <v>47</v>
      </c>
      <c r="P388" s="12">
        <v>30</v>
      </c>
      <c r="Q388" s="12">
        <v>47</v>
      </c>
      <c r="R388" s="13"/>
      <c r="S388" s="13"/>
      <c r="T388" s="13"/>
      <c r="U388" s="13"/>
      <c r="V388" s="13" t="s">
        <v>1459</v>
      </c>
      <c r="W388" s="13"/>
    </row>
    <row r="389" spans="1:23" s="14" customFormat="1" ht="39.950000000000003" customHeight="1" x14ac:dyDescent="0.2">
      <c r="A389" s="12">
        <v>381</v>
      </c>
      <c r="B389" s="26" t="s">
        <v>34</v>
      </c>
      <c r="C389" s="17" t="s">
        <v>35</v>
      </c>
      <c r="D389" s="25" t="s">
        <v>36</v>
      </c>
      <c r="E389" s="17" t="s">
        <v>1543</v>
      </c>
      <c r="F389" s="12">
        <v>5</v>
      </c>
      <c r="G389" s="13" t="s">
        <v>67</v>
      </c>
      <c r="H389" s="13" t="s">
        <v>1536</v>
      </c>
      <c r="I389" s="13"/>
      <c r="J389" s="13"/>
      <c r="K389" s="12" t="s">
        <v>268</v>
      </c>
      <c r="L389" s="12">
        <v>3</v>
      </c>
      <c r="M389" s="39" t="s">
        <v>273</v>
      </c>
      <c r="N389" s="39" t="s">
        <v>1280</v>
      </c>
      <c r="O389" s="12">
        <v>47</v>
      </c>
      <c r="P389" s="12">
        <v>30</v>
      </c>
      <c r="Q389" s="12">
        <v>47</v>
      </c>
      <c r="R389" s="13"/>
      <c r="S389" s="13"/>
      <c r="T389" s="13"/>
      <c r="U389" s="13"/>
      <c r="V389" s="13" t="s">
        <v>1459</v>
      </c>
      <c r="W389" s="13"/>
    </row>
    <row r="390" spans="1:23" s="14" customFormat="1" ht="39.950000000000003" customHeight="1" x14ac:dyDescent="0.2">
      <c r="A390" s="12">
        <v>382</v>
      </c>
      <c r="B390" s="26" t="s">
        <v>34</v>
      </c>
      <c r="C390" s="17" t="s">
        <v>35</v>
      </c>
      <c r="D390" s="25" t="s">
        <v>36</v>
      </c>
      <c r="E390" s="17" t="s">
        <v>613</v>
      </c>
      <c r="F390" s="12">
        <v>5</v>
      </c>
      <c r="G390" s="13" t="s">
        <v>67</v>
      </c>
      <c r="H390" s="13" t="s">
        <v>383</v>
      </c>
      <c r="I390" s="13">
        <v>240</v>
      </c>
      <c r="J390" s="13">
        <v>6</v>
      </c>
      <c r="K390" s="12" t="s">
        <v>268</v>
      </c>
      <c r="L390" s="12">
        <v>2</v>
      </c>
      <c r="M390" s="39" t="s">
        <v>273</v>
      </c>
      <c r="N390" s="39" t="s">
        <v>1277</v>
      </c>
      <c r="O390" s="12">
        <v>50</v>
      </c>
      <c r="P390" s="12">
        <v>40</v>
      </c>
      <c r="Q390" s="12">
        <v>40</v>
      </c>
      <c r="R390" s="13"/>
      <c r="S390" s="13"/>
      <c r="T390" s="13"/>
      <c r="U390" s="13"/>
      <c r="V390" s="13" t="s">
        <v>1459</v>
      </c>
      <c r="W390" s="13" t="s">
        <v>1192</v>
      </c>
    </row>
    <row r="391" spans="1:23" s="14" customFormat="1" ht="39.950000000000003" customHeight="1" x14ac:dyDescent="0.2">
      <c r="A391" s="12">
        <v>383</v>
      </c>
      <c r="B391" s="26" t="s">
        <v>34</v>
      </c>
      <c r="C391" s="17" t="s">
        <v>35</v>
      </c>
      <c r="D391" s="25" t="s">
        <v>36</v>
      </c>
      <c r="E391" s="17" t="s">
        <v>1204</v>
      </c>
      <c r="F391" s="12">
        <v>5</v>
      </c>
      <c r="G391" s="13" t="s">
        <v>67</v>
      </c>
      <c r="H391" s="13" t="s">
        <v>392</v>
      </c>
      <c r="I391" s="13">
        <v>180</v>
      </c>
      <c r="J391" s="13">
        <v>5</v>
      </c>
      <c r="K391" s="12" t="s">
        <v>268</v>
      </c>
      <c r="L391" s="12">
        <v>2</v>
      </c>
      <c r="M391" s="39" t="s">
        <v>273</v>
      </c>
      <c r="N391" s="39" t="s">
        <v>1279</v>
      </c>
      <c r="O391" s="12">
        <v>50</v>
      </c>
      <c r="P391" s="12">
        <v>36</v>
      </c>
      <c r="Q391" s="12">
        <v>36</v>
      </c>
      <c r="R391" s="13"/>
      <c r="S391" s="13"/>
      <c r="T391" s="13"/>
      <c r="U391" s="13"/>
      <c r="V391" s="13" t="s">
        <v>1459</v>
      </c>
      <c r="W391" s="13" t="s">
        <v>1192</v>
      </c>
    </row>
    <row r="392" spans="1:23" s="14" customFormat="1" ht="39.950000000000003" customHeight="1" x14ac:dyDescent="0.2">
      <c r="A392" s="12">
        <v>384</v>
      </c>
      <c r="B392" s="26" t="s">
        <v>34</v>
      </c>
      <c r="C392" s="17" t="s">
        <v>35</v>
      </c>
      <c r="D392" s="25" t="s">
        <v>36</v>
      </c>
      <c r="E392" s="17" t="s">
        <v>1193</v>
      </c>
      <c r="F392" s="12">
        <v>5</v>
      </c>
      <c r="G392" s="13" t="s">
        <v>67</v>
      </c>
      <c r="H392" s="13" t="s">
        <v>400</v>
      </c>
      <c r="I392" s="13">
        <v>180</v>
      </c>
      <c r="J392" s="13">
        <v>5</v>
      </c>
      <c r="K392" s="12" t="s">
        <v>268</v>
      </c>
      <c r="L392" s="12">
        <v>2</v>
      </c>
      <c r="M392" s="39" t="s">
        <v>273</v>
      </c>
      <c r="N392" s="39" t="s">
        <v>1283</v>
      </c>
      <c r="O392" s="12">
        <v>50</v>
      </c>
      <c r="P392" s="12">
        <v>36</v>
      </c>
      <c r="Q392" s="12">
        <v>36</v>
      </c>
      <c r="R392" s="13"/>
      <c r="S392" s="13"/>
      <c r="T392" s="13"/>
      <c r="U392" s="13"/>
      <c r="V392" s="13" t="s">
        <v>1459</v>
      </c>
      <c r="W392" s="13" t="s">
        <v>1192</v>
      </c>
    </row>
    <row r="393" spans="1:23" s="14" customFormat="1" ht="39.950000000000003" customHeight="1" x14ac:dyDescent="0.2">
      <c r="A393" s="12">
        <v>385</v>
      </c>
      <c r="B393" s="26" t="s">
        <v>221</v>
      </c>
      <c r="C393" s="17" t="s">
        <v>222</v>
      </c>
      <c r="D393" s="25" t="s">
        <v>161</v>
      </c>
      <c r="E393" s="17" t="s">
        <v>222</v>
      </c>
      <c r="F393" s="12">
        <v>3</v>
      </c>
      <c r="G393" s="13" t="s">
        <v>29</v>
      </c>
      <c r="H393" s="13" t="s">
        <v>223</v>
      </c>
      <c r="I393" s="13">
        <v>100</v>
      </c>
      <c r="J393" s="13">
        <v>1</v>
      </c>
      <c r="K393" s="12" t="s">
        <v>258</v>
      </c>
      <c r="L393" s="12" t="s">
        <v>401</v>
      </c>
      <c r="M393" s="39" t="s">
        <v>261</v>
      </c>
      <c r="N393" s="39" t="s">
        <v>391</v>
      </c>
      <c r="O393" s="12">
        <v>70</v>
      </c>
      <c r="P393" s="12">
        <v>20</v>
      </c>
      <c r="Q393" s="12">
        <v>40</v>
      </c>
      <c r="R393" s="13" t="s">
        <v>790</v>
      </c>
      <c r="S393" s="13" t="s">
        <v>791</v>
      </c>
      <c r="T393" s="13" t="s">
        <v>792</v>
      </c>
      <c r="U393" s="13"/>
      <c r="V393" s="13" t="s">
        <v>786</v>
      </c>
      <c r="W393" s="13"/>
    </row>
    <row r="394" spans="1:23" s="14" customFormat="1" ht="39.950000000000003" customHeight="1" x14ac:dyDescent="0.2">
      <c r="A394" s="12">
        <v>386</v>
      </c>
      <c r="B394" s="26" t="s">
        <v>221</v>
      </c>
      <c r="C394" s="17" t="s">
        <v>226</v>
      </c>
      <c r="D394" s="25" t="s">
        <v>227</v>
      </c>
      <c r="E394" s="17" t="s">
        <v>226</v>
      </c>
      <c r="F394" s="12">
        <v>3</v>
      </c>
      <c r="G394" s="13" t="s">
        <v>29</v>
      </c>
      <c r="H394" s="13" t="s">
        <v>228</v>
      </c>
      <c r="I394" s="13">
        <v>17</v>
      </c>
      <c r="J394" s="13">
        <v>1</v>
      </c>
      <c r="K394" s="12" t="s">
        <v>268</v>
      </c>
      <c r="L394" s="12">
        <v>4</v>
      </c>
      <c r="M394" s="39" t="s">
        <v>274</v>
      </c>
      <c r="N394" s="39" t="s">
        <v>368</v>
      </c>
      <c r="O394" s="12">
        <v>60</v>
      </c>
      <c r="P394" s="12">
        <v>17</v>
      </c>
      <c r="Q394" s="12">
        <v>21</v>
      </c>
      <c r="R394" s="13" t="s">
        <v>832</v>
      </c>
      <c r="S394" s="13" t="s">
        <v>786</v>
      </c>
      <c r="T394" s="13" t="s">
        <v>831</v>
      </c>
      <c r="U394" s="13" t="s">
        <v>833</v>
      </c>
      <c r="V394" s="13" t="s">
        <v>786</v>
      </c>
      <c r="W394" s="13"/>
    </row>
    <row r="395" spans="1:23" s="14" customFormat="1" ht="39.950000000000003" customHeight="1" x14ac:dyDescent="0.2">
      <c r="A395" s="12">
        <v>387</v>
      </c>
      <c r="B395" s="26" t="s">
        <v>106</v>
      </c>
      <c r="C395" s="17" t="s">
        <v>107</v>
      </c>
      <c r="D395" s="25"/>
      <c r="E395" s="17" t="s">
        <v>614</v>
      </c>
      <c r="F395" s="12">
        <v>3</v>
      </c>
      <c r="G395" s="13" t="s">
        <v>67</v>
      </c>
      <c r="H395" s="13" t="s">
        <v>402</v>
      </c>
      <c r="I395" s="13">
        <v>144</v>
      </c>
      <c r="J395" s="13">
        <v>4</v>
      </c>
      <c r="K395" s="12" t="s">
        <v>258</v>
      </c>
      <c r="L395" s="12">
        <v>2</v>
      </c>
      <c r="M395" s="39" t="s">
        <v>261</v>
      </c>
      <c r="N395" s="39" t="s">
        <v>1283</v>
      </c>
      <c r="O395" s="12">
        <v>50</v>
      </c>
      <c r="P395" s="12">
        <v>36</v>
      </c>
      <c r="Q395" s="12">
        <v>36</v>
      </c>
      <c r="R395" s="13"/>
      <c r="S395" s="13"/>
      <c r="T395" s="13"/>
      <c r="U395" s="13"/>
      <c r="V395" s="13" t="s">
        <v>1460</v>
      </c>
      <c r="W395" s="13"/>
    </row>
    <row r="396" spans="1:23" s="14" customFormat="1" ht="39.950000000000003" customHeight="1" x14ac:dyDescent="0.2">
      <c r="A396" s="12">
        <v>388</v>
      </c>
      <c r="B396" s="26" t="s">
        <v>106</v>
      </c>
      <c r="C396" s="17" t="s">
        <v>107</v>
      </c>
      <c r="D396" s="25"/>
      <c r="E396" s="17" t="s">
        <v>623</v>
      </c>
      <c r="F396" s="12">
        <v>3</v>
      </c>
      <c r="G396" s="13" t="s">
        <v>67</v>
      </c>
      <c r="H396" s="13" t="s">
        <v>371</v>
      </c>
      <c r="I396" s="13">
        <v>246</v>
      </c>
      <c r="J396" s="13">
        <v>3</v>
      </c>
      <c r="K396" s="12" t="s">
        <v>258</v>
      </c>
      <c r="L396" s="12">
        <v>5</v>
      </c>
      <c r="M396" s="39" t="s">
        <v>262</v>
      </c>
      <c r="N396" s="39" t="s">
        <v>373</v>
      </c>
      <c r="O396" s="12">
        <v>100</v>
      </c>
      <c r="P396" s="12">
        <v>50</v>
      </c>
      <c r="Q396" s="12">
        <v>80</v>
      </c>
      <c r="R396" s="13"/>
      <c r="S396" s="13"/>
      <c r="T396" s="13"/>
      <c r="U396" s="13"/>
      <c r="V396" s="13" t="s">
        <v>1460</v>
      </c>
      <c r="W396" s="13"/>
    </row>
    <row r="397" spans="1:23" s="14" customFormat="1" ht="39.950000000000003" customHeight="1" x14ac:dyDescent="0.2">
      <c r="A397" s="12">
        <v>389</v>
      </c>
      <c r="B397" s="26" t="s">
        <v>106</v>
      </c>
      <c r="C397" s="17" t="s">
        <v>107</v>
      </c>
      <c r="D397" s="25"/>
      <c r="E397" s="17" t="s">
        <v>624</v>
      </c>
      <c r="F397" s="12">
        <v>3</v>
      </c>
      <c r="G397" s="13" t="s">
        <v>55</v>
      </c>
      <c r="H397" s="13" t="s">
        <v>381</v>
      </c>
      <c r="I397" s="13">
        <v>221</v>
      </c>
      <c r="J397" s="13">
        <v>6</v>
      </c>
      <c r="K397" s="12" t="s">
        <v>268</v>
      </c>
      <c r="L397" s="12">
        <v>5</v>
      </c>
      <c r="M397" s="39" t="s">
        <v>274</v>
      </c>
      <c r="N397" s="39" t="s">
        <v>385</v>
      </c>
      <c r="O397" s="12">
        <v>50</v>
      </c>
      <c r="P397" s="12">
        <v>37</v>
      </c>
      <c r="Q397" s="12">
        <v>36</v>
      </c>
      <c r="R397" s="13"/>
      <c r="S397" s="13"/>
      <c r="T397" s="13"/>
      <c r="U397" s="13"/>
      <c r="V397" s="13" t="s">
        <v>1460</v>
      </c>
      <c r="W397" s="13"/>
    </row>
    <row r="398" spans="1:23" s="14" customFormat="1" ht="39.950000000000003" customHeight="1" x14ac:dyDescent="0.2">
      <c r="A398" s="12">
        <v>390</v>
      </c>
      <c r="B398" s="26" t="s">
        <v>106</v>
      </c>
      <c r="C398" s="17" t="s">
        <v>107</v>
      </c>
      <c r="D398" s="25"/>
      <c r="E398" s="17" t="s">
        <v>625</v>
      </c>
      <c r="F398" s="12">
        <v>3</v>
      </c>
      <c r="G398" s="13" t="s">
        <v>67</v>
      </c>
      <c r="H398" s="13" t="s">
        <v>405</v>
      </c>
      <c r="I398" s="13">
        <v>144</v>
      </c>
      <c r="J398" s="13">
        <v>4</v>
      </c>
      <c r="K398" s="12" t="s">
        <v>268</v>
      </c>
      <c r="L398" s="12">
        <v>5</v>
      </c>
      <c r="M398" s="39" t="s">
        <v>275</v>
      </c>
      <c r="N398" s="39" t="s">
        <v>1285</v>
      </c>
      <c r="O398" s="12">
        <v>50</v>
      </c>
      <c r="P398" s="12">
        <v>36</v>
      </c>
      <c r="Q398" s="12">
        <v>36</v>
      </c>
      <c r="R398" s="13"/>
      <c r="S398" s="13"/>
      <c r="T398" s="13"/>
      <c r="U398" s="13"/>
      <c r="V398" s="13" t="s">
        <v>1460</v>
      </c>
      <c r="W398" s="13"/>
    </row>
    <row r="399" spans="1:23" s="14" customFormat="1" ht="39.950000000000003" customHeight="1" x14ac:dyDescent="0.2">
      <c r="A399" s="12">
        <v>391</v>
      </c>
      <c r="B399" s="26" t="s">
        <v>106</v>
      </c>
      <c r="C399" s="17" t="s">
        <v>107</v>
      </c>
      <c r="D399" s="25"/>
      <c r="E399" s="17" t="s">
        <v>626</v>
      </c>
      <c r="F399" s="12">
        <v>3</v>
      </c>
      <c r="G399" s="13" t="s">
        <v>67</v>
      </c>
      <c r="H399" s="13" t="s">
        <v>372</v>
      </c>
      <c r="I399" s="13">
        <v>246</v>
      </c>
      <c r="J399" s="13">
        <v>3</v>
      </c>
      <c r="K399" s="12" t="s">
        <v>268</v>
      </c>
      <c r="L399" s="12">
        <v>6</v>
      </c>
      <c r="M399" s="39" t="s">
        <v>274</v>
      </c>
      <c r="N399" s="39" t="s">
        <v>373</v>
      </c>
      <c r="O399" s="12">
        <v>100</v>
      </c>
      <c r="P399" s="12">
        <v>50</v>
      </c>
      <c r="Q399" s="12">
        <v>80</v>
      </c>
      <c r="R399" s="13"/>
      <c r="S399" s="13"/>
      <c r="T399" s="13"/>
      <c r="U399" s="13"/>
      <c r="V399" s="13" t="s">
        <v>1460</v>
      </c>
      <c r="W399" s="13"/>
    </row>
    <row r="400" spans="1:23" s="14" customFormat="1" ht="39.950000000000003" customHeight="1" x14ac:dyDescent="0.2">
      <c r="A400" s="12">
        <v>392</v>
      </c>
      <c r="B400" s="26" t="s">
        <v>106</v>
      </c>
      <c r="C400" s="17" t="s">
        <v>107</v>
      </c>
      <c r="D400" s="25"/>
      <c r="E400" s="17" t="s">
        <v>615</v>
      </c>
      <c r="F400" s="12">
        <v>3</v>
      </c>
      <c r="G400" s="13" t="s">
        <v>55</v>
      </c>
      <c r="H400" s="13" t="s">
        <v>374</v>
      </c>
      <c r="I400" s="13">
        <v>221</v>
      </c>
      <c r="J400" s="13">
        <v>6</v>
      </c>
      <c r="K400" s="12" t="s">
        <v>258</v>
      </c>
      <c r="L400" s="12">
        <v>2</v>
      </c>
      <c r="M400" s="39" t="s">
        <v>262</v>
      </c>
      <c r="N400" s="39" t="s">
        <v>385</v>
      </c>
      <c r="O400" s="12">
        <v>50</v>
      </c>
      <c r="P400" s="12">
        <v>37</v>
      </c>
      <c r="Q400" s="12">
        <v>39</v>
      </c>
      <c r="R400" s="13"/>
      <c r="S400" s="13"/>
      <c r="T400" s="13"/>
      <c r="U400" s="13"/>
      <c r="V400" s="13" t="s">
        <v>1460</v>
      </c>
      <c r="W400" s="13"/>
    </row>
    <row r="401" spans="1:23" s="14" customFormat="1" ht="39.950000000000003" customHeight="1" x14ac:dyDescent="0.2">
      <c r="A401" s="12">
        <v>393</v>
      </c>
      <c r="B401" s="26" t="s">
        <v>106</v>
      </c>
      <c r="C401" s="17" t="s">
        <v>107</v>
      </c>
      <c r="D401" s="25"/>
      <c r="E401" s="17" t="s">
        <v>616</v>
      </c>
      <c r="F401" s="12">
        <v>3</v>
      </c>
      <c r="G401" s="13" t="s">
        <v>55</v>
      </c>
      <c r="H401" s="13" t="s">
        <v>382</v>
      </c>
      <c r="I401" s="13">
        <v>221</v>
      </c>
      <c r="J401" s="13">
        <v>6</v>
      </c>
      <c r="K401" s="12" t="s">
        <v>268</v>
      </c>
      <c r="L401" s="12">
        <v>2</v>
      </c>
      <c r="M401" s="39" t="s">
        <v>275</v>
      </c>
      <c r="N401" s="39" t="s">
        <v>386</v>
      </c>
      <c r="O401" s="12">
        <v>50</v>
      </c>
      <c r="P401" s="12">
        <v>37</v>
      </c>
      <c r="Q401" s="12">
        <v>36</v>
      </c>
      <c r="R401" s="13"/>
      <c r="S401" s="13"/>
      <c r="T401" s="13"/>
      <c r="U401" s="13"/>
      <c r="V401" s="13" t="s">
        <v>1460</v>
      </c>
      <c r="W401" s="13"/>
    </row>
    <row r="402" spans="1:23" s="14" customFormat="1" ht="39.950000000000003" customHeight="1" x14ac:dyDescent="0.2">
      <c r="A402" s="12">
        <v>394</v>
      </c>
      <c r="B402" s="26" t="s">
        <v>106</v>
      </c>
      <c r="C402" s="17" t="s">
        <v>107</v>
      </c>
      <c r="D402" s="25"/>
      <c r="E402" s="17" t="s">
        <v>617</v>
      </c>
      <c r="F402" s="12">
        <v>3</v>
      </c>
      <c r="G402" s="13" t="s">
        <v>67</v>
      </c>
      <c r="H402" s="13" t="s">
        <v>403</v>
      </c>
      <c r="I402" s="13">
        <v>144</v>
      </c>
      <c r="J402" s="13">
        <v>4</v>
      </c>
      <c r="K402" s="12" t="s">
        <v>258</v>
      </c>
      <c r="L402" s="12">
        <v>3</v>
      </c>
      <c r="M402" s="39" t="s">
        <v>262</v>
      </c>
      <c r="N402" s="39" t="s">
        <v>1284</v>
      </c>
      <c r="O402" s="12">
        <v>50</v>
      </c>
      <c r="P402" s="12">
        <v>36</v>
      </c>
      <c r="Q402" s="12">
        <v>36</v>
      </c>
      <c r="R402" s="13"/>
      <c r="S402" s="13"/>
      <c r="T402" s="13"/>
      <c r="U402" s="13"/>
      <c r="V402" s="13" t="s">
        <v>1460</v>
      </c>
      <c r="W402" s="13"/>
    </row>
    <row r="403" spans="1:23" s="14" customFormat="1" ht="39.950000000000003" customHeight="1" x14ac:dyDescent="0.2">
      <c r="A403" s="12">
        <v>395</v>
      </c>
      <c r="B403" s="26" t="s">
        <v>106</v>
      </c>
      <c r="C403" s="17" t="s">
        <v>107</v>
      </c>
      <c r="D403" s="25"/>
      <c r="E403" s="17" t="s">
        <v>618</v>
      </c>
      <c r="F403" s="12">
        <v>3</v>
      </c>
      <c r="G403" s="13" t="s">
        <v>55</v>
      </c>
      <c r="H403" s="13" t="s">
        <v>384</v>
      </c>
      <c r="I403" s="13">
        <v>221</v>
      </c>
      <c r="J403" s="13">
        <v>6</v>
      </c>
      <c r="K403" s="12" t="s">
        <v>268</v>
      </c>
      <c r="L403" s="12">
        <v>3</v>
      </c>
      <c r="M403" s="39" t="s">
        <v>274</v>
      </c>
      <c r="N403" s="39" t="s">
        <v>388</v>
      </c>
      <c r="O403" s="12">
        <v>50</v>
      </c>
      <c r="P403" s="12">
        <v>37</v>
      </c>
      <c r="Q403" s="12">
        <v>42</v>
      </c>
      <c r="R403" s="13"/>
      <c r="S403" s="13"/>
      <c r="T403" s="13"/>
      <c r="U403" s="13"/>
      <c r="V403" s="13" t="s">
        <v>1460</v>
      </c>
      <c r="W403" s="13"/>
    </row>
    <row r="404" spans="1:23" s="14" customFormat="1" ht="39.950000000000003" customHeight="1" x14ac:dyDescent="0.2">
      <c r="A404" s="12">
        <v>396</v>
      </c>
      <c r="B404" s="26" t="s">
        <v>106</v>
      </c>
      <c r="C404" s="17" t="s">
        <v>107</v>
      </c>
      <c r="D404" s="25"/>
      <c r="E404" s="17" t="s">
        <v>619</v>
      </c>
      <c r="F404" s="12">
        <v>3</v>
      </c>
      <c r="G404" s="13" t="s">
        <v>67</v>
      </c>
      <c r="H404" s="13" t="s">
        <v>404</v>
      </c>
      <c r="I404" s="13">
        <v>144</v>
      </c>
      <c r="J404" s="13">
        <v>4</v>
      </c>
      <c r="K404" s="12" t="s">
        <v>268</v>
      </c>
      <c r="L404" s="12">
        <v>3</v>
      </c>
      <c r="M404" s="39" t="s">
        <v>274</v>
      </c>
      <c r="N404" s="39" t="s">
        <v>1284</v>
      </c>
      <c r="O404" s="12">
        <v>50</v>
      </c>
      <c r="P404" s="12">
        <v>36</v>
      </c>
      <c r="Q404" s="12">
        <v>36</v>
      </c>
      <c r="R404" s="13"/>
      <c r="S404" s="13"/>
      <c r="T404" s="13"/>
      <c r="U404" s="13"/>
      <c r="V404" s="13" t="s">
        <v>1460</v>
      </c>
      <c r="W404" s="13"/>
    </row>
    <row r="405" spans="1:23" s="14" customFormat="1" ht="39.950000000000003" customHeight="1" x14ac:dyDescent="0.2">
      <c r="A405" s="12">
        <v>397</v>
      </c>
      <c r="B405" s="26" t="s">
        <v>106</v>
      </c>
      <c r="C405" s="17" t="s">
        <v>107</v>
      </c>
      <c r="D405" s="25"/>
      <c r="E405" s="17" t="s">
        <v>620</v>
      </c>
      <c r="F405" s="12">
        <v>3</v>
      </c>
      <c r="G405" s="13" t="s">
        <v>67</v>
      </c>
      <c r="H405" s="13" t="s">
        <v>370</v>
      </c>
      <c r="I405" s="13">
        <v>246</v>
      </c>
      <c r="J405" s="13">
        <v>3</v>
      </c>
      <c r="K405" s="12" t="s">
        <v>258</v>
      </c>
      <c r="L405" s="12">
        <v>4</v>
      </c>
      <c r="M405" s="39" t="s">
        <v>261</v>
      </c>
      <c r="N405" s="39" t="s">
        <v>373</v>
      </c>
      <c r="O405" s="12">
        <v>100</v>
      </c>
      <c r="P405" s="12">
        <v>50</v>
      </c>
      <c r="Q405" s="12">
        <v>80</v>
      </c>
      <c r="R405" s="13"/>
      <c r="S405" s="13"/>
      <c r="T405" s="13"/>
      <c r="U405" s="13"/>
      <c r="V405" s="13" t="s">
        <v>1460</v>
      </c>
      <c r="W405" s="13"/>
    </row>
    <row r="406" spans="1:23" s="14" customFormat="1" ht="39.950000000000003" customHeight="1" x14ac:dyDescent="0.2">
      <c r="A406" s="12">
        <v>398</v>
      </c>
      <c r="B406" s="26" t="s">
        <v>106</v>
      </c>
      <c r="C406" s="17" t="s">
        <v>107</v>
      </c>
      <c r="D406" s="25"/>
      <c r="E406" s="17" t="s">
        <v>621</v>
      </c>
      <c r="F406" s="12">
        <v>3</v>
      </c>
      <c r="G406" s="13" t="s">
        <v>55</v>
      </c>
      <c r="H406" s="13" t="s">
        <v>375</v>
      </c>
      <c r="I406" s="13">
        <v>221</v>
      </c>
      <c r="J406" s="13">
        <v>6</v>
      </c>
      <c r="K406" s="12" t="s">
        <v>258</v>
      </c>
      <c r="L406" s="12">
        <v>4</v>
      </c>
      <c r="M406" s="39" t="s">
        <v>262</v>
      </c>
      <c r="N406" s="39" t="s">
        <v>386</v>
      </c>
      <c r="O406" s="12">
        <v>50</v>
      </c>
      <c r="P406" s="12">
        <v>37</v>
      </c>
      <c r="Q406" s="12">
        <v>31</v>
      </c>
      <c r="R406" s="13"/>
      <c r="S406" s="13"/>
      <c r="T406" s="13"/>
      <c r="U406" s="13"/>
      <c r="V406" s="13" t="s">
        <v>1460</v>
      </c>
      <c r="W406" s="13"/>
    </row>
    <row r="407" spans="1:23" s="14" customFormat="1" ht="39.950000000000003" customHeight="1" x14ac:dyDescent="0.2">
      <c r="A407" s="12">
        <v>399</v>
      </c>
      <c r="B407" s="26" t="s">
        <v>68</v>
      </c>
      <c r="C407" s="17" t="s">
        <v>69</v>
      </c>
      <c r="D407" s="25"/>
      <c r="E407" s="17" t="s">
        <v>627</v>
      </c>
      <c r="F407" s="12">
        <v>4</v>
      </c>
      <c r="G407" s="13" t="s">
        <v>67</v>
      </c>
      <c r="H407" s="13" t="s">
        <v>707</v>
      </c>
      <c r="I407" s="13">
        <v>144</v>
      </c>
      <c r="J407" s="13">
        <v>4</v>
      </c>
      <c r="K407" s="12" t="s">
        <v>258</v>
      </c>
      <c r="L407" s="12">
        <v>2</v>
      </c>
      <c r="M407" s="39" t="s">
        <v>325</v>
      </c>
      <c r="N407" s="39" t="s">
        <v>1273</v>
      </c>
      <c r="O407" s="12">
        <v>50</v>
      </c>
      <c r="P407" s="12">
        <v>36</v>
      </c>
      <c r="Q407" s="12">
        <v>36</v>
      </c>
      <c r="R407" s="13" t="s">
        <v>1332</v>
      </c>
      <c r="S407" s="13" t="s">
        <v>1392</v>
      </c>
      <c r="T407" s="13" t="s">
        <v>1358</v>
      </c>
      <c r="U407" s="13" t="s">
        <v>1375</v>
      </c>
      <c r="V407" s="13" t="s">
        <v>1392</v>
      </c>
      <c r="W407" s="13"/>
    </row>
    <row r="408" spans="1:23" s="14" customFormat="1" ht="39.950000000000003" customHeight="1" x14ac:dyDescent="0.2">
      <c r="A408" s="12">
        <v>400</v>
      </c>
      <c r="B408" s="26" t="s">
        <v>68</v>
      </c>
      <c r="C408" s="17" t="s">
        <v>69</v>
      </c>
      <c r="D408" s="25"/>
      <c r="E408" s="17" t="s">
        <v>636</v>
      </c>
      <c r="F408" s="12">
        <v>4</v>
      </c>
      <c r="G408" s="13" t="s">
        <v>67</v>
      </c>
      <c r="H408" s="13" t="s">
        <v>383</v>
      </c>
      <c r="I408" s="13">
        <v>240</v>
      </c>
      <c r="J408" s="13">
        <v>6</v>
      </c>
      <c r="K408" s="12" t="s">
        <v>268</v>
      </c>
      <c r="L408" s="12">
        <v>3</v>
      </c>
      <c r="M408" s="39" t="s">
        <v>369</v>
      </c>
      <c r="N408" s="39" t="s">
        <v>1277</v>
      </c>
      <c r="O408" s="12">
        <v>50</v>
      </c>
      <c r="P408" s="12">
        <v>40</v>
      </c>
      <c r="Q408" s="12">
        <v>40</v>
      </c>
      <c r="R408" s="13" t="s">
        <v>1333</v>
      </c>
      <c r="S408" s="13" t="s">
        <v>1392</v>
      </c>
      <c r="T408" s="13" t="s">
        <v>1359</v>
      </c>
      <c r="U408" s="13" t="s">
        <v>1376</v>
      </c>
      <c r="V408" s="13" t="s">
        <v>1392</v>
      </c>
      <c r="W408" s="13"/>
    </row>
    <row r="409" spans="1:23" s="14" customFormat="1" ht="39.950000000000003" customHeight="1" x14ac:dyDescent="0.2">
      <c r="A409" s="12">
        <v>401</v>
      </c>
      <c r="B409" s="26" t="s">
        <v>68</v>
      </c>
      <c r="C409" s="17" t="s">
        <v>69</v>
      </c>
      <c r="D409" s="25"/>
      <c r="E409" s="17" t="s">
        <v>637</v>
      </c>
      <c r="F409" s="12">
        <v>4</v>
      </c>
      <c r="G409" s="13" t="s">
        <v>67</v>
      </c>
      <c r="H409" s="13" t="s">
        <v>395</v>
      </c>
      <c r="I409" s="13">
        <v>180</v>
      </c>
      <c r="J409" s="13">
        <v>5</v>
      </c>
      <c r="K409" s="12" t="s">
        <v>268</v>
      </c>
      <c r="L409" s="12">
        <v>3</v>
      </c>
      <c r="M409" s="39" t="s">
        <v>369</v>
      </c>
      <c r="N409" s="39" t="s">
        <v>1282</v>
      </c>
      <c r="O409" s="12">
        <v>50</v>
      </c>
      <c r="P409" s="12">
        <v>36</v>
      </c>
      <c r="Q409" s="12">
        <v>36</v>
      </c>
      <c r="R409" s="13" t="s">
        <v>1334</v>
      </c>
      <c r="S409" s="13" t="s">
        <v>1392</v>
      </c>
      <c r="T409" s="13" t="s">
        <v>1360</v>
      </c>
      <c r="U409" s="13" t="s">
        <v>1377</v>
      </c>
      <c r="V409" s="13" t="s">
        <v>1392</v>
      </c>
      <c r="W409" s="13"/>
    </row>
    <row r="410" spans="1:23" s="14" customFormat="1" ht="39.950000000000003" customHeight="1" x14ac:dyDescent="0.2">
      <c r="A410" s="12">
        <v>402</v>
      </c>
      <c r="B410" s="26" t="s">
        <v>68</v>
      </c>
      <c r="C410" s="17" t="s">
        <v>69</v>
      </c>
      <c r="D410" s="25"/>
      <c r="E410" s="17" t="s">
        <v>638</v>
      </c>
      <c r="F410" s="12">
        <v>4</v>
      </c>
      <c r="G410" s="13" t="s">
        <v>67</v>
      </c>
      <c r="H410" s="13" t="s">
        <v>405</v>
      </c>
      <c r="I410" s="13">
        <v>144</v>
      </c>
      <c r="J410" s="13">
        <v>4</v>
      </c>
      <c r="K410" s="12" t="s">
        <v>268</v>
      </c>
      <c r="L410" s="12">
        <v>3</v>
      </c>
      <c r="M410" s="39" t="s">
        <v>369</v>
      </c>
      <c r="N410" s="39" t="s">
        <v>1285</v>
      </c>
      <c r="O410" s="12">
        <v>50</v>
      </c>
      <c r="P410" s="12">
        <v>36</v>
      </c>
      <c r="Q410" s="12">
        <v>36</v>
      </c>
      <c r="R410" s="13" t="s">
        <v>1335</v>
      </c>
      <c r="S410" s="13" t="s">
        <v>1392</v>
      </c>
      <c r="T410" s="13" t="s">
        <v>1361</v>
      </c>
      <c r="U410" s="13" t="s">
        <v>1378</v>
      </c>
      <c r="V410" s="13" t="s">
        <v>1392</v>
      </c>
      <c r="W410" s="13"/>
    </row>
    <row r="411" spans="1:23" s="14" customFormat="1" ht="39.950000000000003" customHeight="1" x14ac:dyDescent="0.2">
      <c r="A411" s="12">
        <v>403</v>
      </c>
      <c r="B411" s="26" t="s">
        <v>68</v>
      </c>
      <c r="C411" s="17" t="s">
        <v>69</v>
      </c>
      <c r="D411" s="25"/>
      <c r="E411" s="17" t="s">
        <v>639</v>
      </c>
      <c r="F411" s="12">
        <v>4</v>
      </c>
      <c r="G411" s="13" t="s">
        <v>67</v>
      </c>
      <c r="H411" s="13" t="s">
        <v>371</v>
      </c>
      <c r="I411" s="13">
        <v>246</v>
      </c>
      <c r="J411" s="13">
        <v>3</v>
      </c>
      <c r="K411" s="12" t="s">
        <v>258</v>
      </c>
      <c r="L411" s="12">
        <v>4</v>
      </c>
      <c r="M411" s="39" t="s">
        <v>325</v>
      </c>
      <c r="N411" s="39" t="s">
        <v>348</v>
      </c>
      <c r="O411" s="12">
        <v>100</v>
      </c>
      <c r="P411" s="12">
        <v>50</v>
      </c>
      <c r="Q411" s="12">
        <v>80</v>
      </c>
      <c r="R411" s="13" t="s">
        <v>1351</v>
      </c>
      <c r="S411" s="13" t="s">
        <v>1392</v>
      </c>
      <c r="T411" s="13" t="s">
        <v>1352</v>
      </c>
      <c r="U411" s="13" t="s">
        <v>1353</v>
      </c>
      <c r="V411" s="13" t="s">
        <v>1392</v>
      </c>
      <c r="W411" s="13"/>
    </row>
    <row r="412" spans="1:23" s="14" customFormat="1" ht="39.75" customHeight="1" x14ac:dyDescent="0.2">
      <c r="A412" s="12">
        <v>404</v>
      </c>
      <c r="B412" s="26" t="s">
        <v>68</v>
      </c>
      <c r="C412" s="17" t="s">
        <v>69</v>
      </c>
      <c r="D412" s="25"/>
      <c r="E412" s="17" t="s">
        <v>640</v>
      </c>
      <c r="F412" s="12">
        <v>4</v>
      </c>
      <c r="G412" s="13" t="s">
        <v>67</v>
      </c>
      <c r="H412" s="13" t="s">
        <v>372</v>
      </c>
      <c r="I412" s="13">
        <v>246</v>
      </c>
      <c r="J412" s="13">
        <v>3</v>
      </c>
      <c r="K412" s="12" t="s">
        <v>268</v>
      </c>
      <c r="L412" s="12">
        <v>4</v>
      </c>
      <c r="M412" s="39" t="s">
        <v>369</v>
      </c>
      <c r="N412" s="39" t="s">
        <v>348</v>
      </c>
      <c r="O412" s="12">
        <v>100</v>
      </c>
      <c r="P412" s="12">
        <v>50</v>
      </c>
      <c r="Q412" s="12">
        <v>80</v>
      </c>
      <c r="R412" s="13" t="s">
        <v>1347</v>
      </c>
      <c r="S412" s="13" t="s">
        <v>1392</v>
      </c>
      <c r="T412" s="13" t="s">
        <v>1354</v>
      </c>
      <c r="U412" s="13" t="s">
        <v>1355</v>
      </c>
      <c r="V412" s="13" t="s">
        <v>1392</v>
      </c>
      <c r="W412" s="13"/>
    </row>
    <row r="413" spans="1:23" s="14" customFormat="1" ht="39.950000000000003" customHeight="1" x14ac:dyDescent="0.2">
      <c r="A413" s="12">
        <v>405</v>
      </c>
      <c r="B413" s="26" t="s">
        <v>68</v>
      </c>
      <c r="C413" s="17" t="s">
        <v>69</v>
      </c>
      <c r="D413" s="25"/>
      <c r="E413" s="17" t="s">
        <v>641</v>
      </c>
      <c r="F413" s="12">
        <v>4</v>
      </c>
      <c r="G413" s="13" t="s">
        <v>67</v>
      </c>
      <c r="H413" s="13" t="s">
        <v>382</v>
      </c>
      <c r="I413" s="13">
        <v>240</v>
      </c>
      <c r="J413" s="13">
        <v>6</v>
      </c>
      <c r="K413" s="12" t="s">
        <v>268</v>
      </c>
      <c r="L413" s="12">
        <v>4</v>
      </c>
      <c r="M413" s="39" t="s">
        <v>369</v>
      </c>
      <c r="N413" s="39" t="s">
        <v>1276</v>
      </c>
      <c r="O413" s="12">
        <v>50</v>
      </c>
      <c r="P413" s="12">
        <v>40</v>
      </c>
      <c r="Q413" s="12">
        <v>40</v>
      </c>
      <c r="R413" s="13" t="s">
        <v>1351</v>
      </c>
      <c r="S413" s="13" t="s">
        <v>1392</v>
      </c>
      <c r="T413" s="13" t="s">
        <v>1352</v>
      </c>
      <c r="U413" s="13" t="s">
        <v>1353</v>
      </c>
      <c r="V413" s="13" t="s">
        <v>1392</v>
      </c>
      <c r="W413" s="13"/>
    </row>
    <row r="414" spans="1:23" s="14" customFormat="1" ht="39.950000000000003" customHeight="1" x14ac:dyDescent="0.2">
      <c r="A414" s="12">
        <v>406</v>
      </c>
      <c r="B414" s="26" t="s">
        <v>68</v>
      </c>
      <c r="C414" s="17" t="s">
        <v>69</v>
      </c>
      <c r="D414" s="25"/>
      <c r="E414" s="17" t="s">
        <v>642</v>
      </c>
      <c r="F414" s="12">
        <v>4</v>
      </c>
      <c r="G414" s="13" t="s">
        <v>67</v>
      </c>
      <c r="H414" s="13" t="s">
        <v>705</v>
      </c>
      <c r="I414" s="13">
        <v>144</v>
      </c>
      <c r="J414" s="13">
        <v>4</v>
      </c>
      <c r="K414" s="12" t="s">
        <v>258</v>
      </c>
      <c r="L414" s="12">
        <v>5</v>
      </c>
      <c r="M414" s="39" t="s">
        <v>325</v>
      </c>
      <c r="N414" s="39" t="s">
        <v>1275</v>
      </c>
      <c r="O414" s="12">
        <v>50</v>
      </c>
      <c r="P414" s="12">
        <v>36</v>
      </c>
      <c r="Q414" s="12">
        <v>36</v>
      </c>
      <c r="R414" s="13" t="s">
        <v>1336</v>
      </c>
      <c r="S414" s="13" t="s">
        <v>1392</v>
      </c>
      <c r="T414" s="13" t="s">
        <v>1362</v>
      </c>
      <c r="U414" s="13" t="s">
        <v>1379</v>
      </c>
      <c r="V414" s="13" t="s">
        <v>1392</v>
      </c>
      <c r="W414" s="13"/>
    </row>
    <row r="415" spans="1:23" s="14" customFormat="1" ht="39.950000000000003" customHeight="1" x14ac:dyDescent="0.2">
      <c r="A415" s="12">
        <v>407</v>
      </c>
      <c r="B415" s="26" t="s">
        <v>68</v>
      </c>
      <c r="C415" s="17" t="s">
        <v>69</v>
      </c>
      <c r="D415" s="25"/>
      <c r="E415" s="17" t="s">
        <v>643</v>
      </c>
      <c r="F415" s="12">
        <v>4</v>
      </c>
      <c r="G415" s="13" t="s">
        <v>67</v>
      </c>
      <c r="H415" s="13" t="s">
        <v>708</v>
      </c>
      <c r="I415" s="13">
        <v>144</v>
      </c>
      <c r="J415" s="13">
        <v>4</v>
      </c>
      <c r="K415" s="12" t="s">
        <v>258</v>
      </c>
      <c r="L415" s="12">
        <v>5</v>
      </c>
      <c r="M415" s="39" t="s">
        <v>325</v>
      </c>
      <c r="N415" s="39" t="s">
        <v>1276</v>
      </c>
      <c r="O415" s="12">
        <v>50</v>
      </c>
      <c r="P415" s="12">
        <v>36</v>
      </c>
      <c r="Q415" s="12">
        <v>36</v>
      </c>
      <c r="R415" s="13" t="s">
        <v>1337</v>
      </c>
      <c r="S415" s="13" t="s">
        <v>1392</v>
      </c>
      <c r="T415" s="13" t="s">
        <v>1363</v>
      </c>
      <c r="U415" s="13" t="s">
        <v>1380</v>
      </c>
      <c r="V415" s="13" t="s">
        <v>1392</v>
      </c>
      <c r="W415" s="13"/>
    </row>
    <row r="416" spans="1:23" s="14" customFormat="1" ht="39.950000000000003" customHeight="1" x14ac:dyDescent="0.2">
      <c r="A416" s="12">
        <v>408</v>
      </c>
      <c r="B416" s="26" t="s">
        <v>68</v>
      </c>
      <c r="C416" s="17" t="s">
        <v>69</v>
      </c>
      <c r="D416" s="25"/>
      <c r="E416" s="17" t="s">
        <v>644</v>
      </c>
      <c r="F416" s="12">
        <v>4</v>
      </c>
      <c r="G416" s="13" t="s">
        <v>67</v>
      </c>
      <c r="H416" s="13" t="s">
        <v>358</v>
      </c>
      <c r="I416" s="13">
        <v>246</v>
      </c>
      <c r="J416" s="13">
        <v>6</v>
      </c>
      <c r="K416" s="12" t="s">
        <v>258</v>
      </c>
      <c r="L416" s="12">
        <v>5</v>
      </c>
      <c r="M416" s="39" t="s">
        <v>325</v>
      </c>
      <c r="N416" s="39" t="s">
        <v>1280</v>
      </c>
      <c r="O416" s="12">
        <v>50</v>
      </c>
      <c r="P416" s="12">
        <v>41</v>
      </c>
      <c r="Q416" s="12">
        <v>41</v>
      </c>
      <c r="R416" s="13" t="s">
        <v>1338</v>
      </c>
      <c r="S416" s="13" t="s">
        <v>1392</v>
      </c>
      <c r="T416" s="13" t="s">
        <v>1364</v>
      </c>
      <c r="U416" s="13" t="s">
        <v>1381</v>
      </c>
      <c r="V416" s="13" t="s">
        <v>1392</v>
      </c>
      <c r="W416" s="13"/>
    </row>
    <row r="417" spans="1:23" s="14" customFormat="1" ht="39.950000000000003" customHeight="1" x14ac:dyDescent="0.2">
      <c r="A417" s="12">
        <v>409</v>
      </c>
      <c r="B417" s="26" t="s">
        <v>68</v>
      </c>
      <c r="C417" s="17" t="s">
        <v>69</v>
      </c>
      <c r="D417" s="25"/>
      <c r="E417" s="17" t="s">
        <v>645</v>
      </c>
      <c r="F417" s="12">
        <v>4</v>
      </c>
      <c r="G417" s="13" t="s">
        <v>67</v>
      </c>
      <c r="H417" s="13" t="s">
        <v>392</v>
      </c>
      <c r="I417" s="13">
        <v>180</v>
      </c>
      <c r="J417" s="13">
        <v>5</v>
      </c>
      <c r="K417" s="12" t="s">
        <v>268</v>
      </c>
      <c r="L417" s="12">
        <v>5</v>
      </c>
      <c r="M417" s="39" t="s">
        <v>369</v>
      </c>
      <c r="N417" s="39" t="s">
        <v>1279</v>
      </c>
      <c r="O417" s="12">
        <v>50</v>
      </c>
      <c r="P417" s="12">
        <v>36</v>
      </c>
      <c r="Q417" s="12">
        <v>36</v>
      </c>
      <c r="R417" s="13" t="s">
        <v>1339</v>
      </c>
      <c r="S417" s="13" t="s">
        <v>1392</v>
      </c>
      <c r="T417" s="13" t="s">
        <v>1365</v>
      </c>
      <c r="U417" s="13" t="s">
        <v>1382</v>
      </c>
      <c r="V417" s="13" t="s">
        <v>1392</v>
      </c>
      <c r="W417" s="13"/>
    </row>
    <row r="418" spans="1:23" s="14" customFormat="1" ht="39.950000000000003" customHeight="1" x14ac:dyDescent="0.2">
      <c r="A418" s="12">
        <v>410</v>
      </c>
      <c r="B418" s="26" t="s">
        <v>68</v>
      </c>
      <c r="C418" s="17" t="s">
        <v>69</v>
      </c>
      <c r="D418" s="25"/>
      <c r="E418" s="17" t="s">
        <v>628</v>
      </c>
      <c r="F418" s="12">
        <v>4</v>
      </c>
      <c r="G418" s="13" t="s">
        <v>67</v>
      </c>
      <c r="H418" s="13" t="s">
        <v>357</v>
      </c>
      <c r="I418" s="13">
        <v>246</v>
      </c>
      <c r="J418" s="13">
        <v>6</v>
      </c>
      <c r="K418" s="12" t="s">
        <v>258</v>
      </c>
      <c r="L418" s="12">
        <v>2</v>
      </c>
      <c r="M418" s="39" t="s">
        <v>325</v>
      </c>
      <c r="N418" s="39" t="s">
        <v>1279</v>
      </c>
      <c r="O418" s="12">
        <v>50</v>
      </c>
      <c r="P418" s="12">
        <v>41</v>
      </c>
      <c r="Q418" s="12">
        <v>41</v>
      </c>
      <c r="R418" s="13" t="s">
        <v>1340</v>
      </c>
      <c r="S418" s="13" t="s">
        <v>1392</v>
      </c>
      <c r="T418" s="13" t="s">
        <v>1366</v>
      </c>
      <c r="U418" s="13" t="s">
        <v>1383</v>
      </c>
      <c r="V418" s="13" t="s">
        <v>1392</v>
      </c>
      <c r="W418" s="13"/>
    </row>
    <row r="419" spans="1:23" s="14" customFormat="1" ht="39.950000000000003" customHeight="1" x14ac:dyDescent="0.2">
      <c r="A419" s="12">
        <v>411</v>
      </c>
      <c r="B419" s="26" t="s">
        <v>68</v>
      </c>
      <c r="C419" s="17" t="s">
        <v>69</v>
      </c>
      <c r="D419" s="25"/>
      <c r="E419" s="17" t="s">
        <v>646</v>
      </c>
      <c r="F419" s="12">
        <v>4</v>
      </c>
      <c r="G419" s="13" t="s">
        <v>67</v>
      </c>
      <c r="H419" s="13" t="s">
        <v>393</v>
      </c>
      <c r="I419" s="13">
        <v>180</v>
      </c>
      <c r="J419" s="13">
        <v>5</v>
      </c>
      <c r="K419" s="12" t="s">
        <v>268</v>
      </c>
      <c r="L419" s="12">
        <v>5</v>
      </c>
      <c r="M419" s="39" t="s">
        <v>369</v>
      </c>
      <c r="N419" s="39" t="s">
        <v>1280</v>
      </c>
      <c r="O419" s="12">
        <v>50</v>
      </c>
      <c r="P419" s="12">
        <v>36</v>
      </c>
      <c r="Q419" s="12">
        <v>36</v>
      </c>
      <c r="R419" s="13" t="s">
        <v>1339</v>
      </c>
      <c r="S419" s="13" t="s">
        <v>1392</v>
      </c>
      <c r="T419" s="13" t="s">
        <v>1365</v>
      </c>
      <c r="U419" s="13" t="s">
        <v>1382</v>
      </c>
      <c r="V419" s="13" t="s">
        <v>1392</v>
      </c>
      <c r="W419" s="13"/>
    </row>
    <row r="420" spans="1:23" s="14" customFormat="1" ht="39.950000000000003" customHeight="1" x14ac:dyDescent="0.2">
      <c r="A420" s="12">
        <v>412</v>
      </c>
      <c r="B420" s="26" t="s">
        <v>68</v>
      </c>
      <c r="C420" s="17" t="s">
        <v>69</v>
      </c>
      <c r="D420" s="25"/>
      <c r="E420" s="17" t="s">
        <v>647</v>
      </c>
      <c r="F420" s="12">
        <v>4</v>
      </c>
      <c r="G420" s="13" t="s">
        <v>67</v>
      </c>
      <c r="H420" s="13" t="s">
        <v>400</v>
      </c>
      <c r="I420" s="13">
        <v>180</v>
      </c>
      <c r="J420" s="13">
        <v>5</v>
      </c>
      <c r="K420" s="12" t="s">
        <v>268</v>
      </c>
      <c r="L420" s="12">
        <v>5</v>
      </c>
      <c r="M420" s="39" t="s">
        <v>369</v>
      </c>
      <c r="N420" s="39" t="s">
        <v>1283</v>
      </c>
      <c r="O420" s="12">
        <v>50</v>
      </c>
      <c r="P420" s="12">
        <v>36</v>
      </c>
      <c r="Q420" s="12">
        <v>36</v>
      </c>
      <c r="R420" s="13" t="s">
        <v>1341</v>
      </c>
      <c r="S420" s="13" t="s">
        <v>1392</v>
      </c>
      <c r="T420" s="13" t="s">
        <v>1367</v>
      </c>
      <c r="U420" s="13" t="s">
        <v>1384</v>
      </c>
      <c r="V420" s="13" t="s">
        <v>1392</v>
      </c>
      <c r="W420" s="13"/>
    </row>
    <row r="421" spans="1:23" s="14" customFormat="1" ht="39.950000000000003" customHeight="1" x14ac:dyDescent="0.2">
      <c r="A421" s="12">
        <v>413</v>
      </c>
      <c r="B421" s="26" t="s">
        <v>68</v>
      </c>
      <c r="C421" s="17" t="s">
        <v>69</v>
      </c>
      <c r="D421" s="25"/>
      <c r="E421" s="17" t="s">
        <v>648</v>
      </c>
      <c r="F421" s="12">
        <v>4</v>
      </c>
      <c r="G421" s="13" t="s">
        <v>67</v>
      </c>
      <c r="H421" s="13" t="s">
        <v>355</v>
      </c>
      <c r="I421" s="13">
        <v>246</v>
      </c>
      <c r="J421" s="13">
        <v>6</v>
      </c>
      <c r="K421" s="12" t="s">
        <v>258</v>
      </c>
      <c r="L421" s="12">
        <v>6</v>
      </c>
      <c r="M421" s="39" t="s">
        <v>325</v>
      </c>
      <c r="N421" s="39" t="s">
        <v>1277</v>
      </c>
      <c r="O421" s="12">
        <v>50</v>
      </c>
      <c r="P421" s="12">
        <v>41</v>
      </c>
      <c r="Q421" s="12">
        <v>41</v>
      </c>
      <c r="R421" s="13" t="s">
        <v>1342</v>
      </c>
      <c r="S421" s="13" t="s">
        <v>1392</v>
      </c>
      <c r="T421" s="13" t="s">
        <v>1368</v>
      </c>
      <c r="U421" s="13" t="s">
        <v>1385</v>
      </c>
      <c r="V421" s="13" t="s">
        <v>1392</v>
      </c>
      <c r="W421" s="13"/>
    </row>
    <row r="422" spans="1:23" s="14" customFormat="1" ht="39.950000000000003" customHeight="1" x14ac:dyDescent="0.2">
      <c r="A422" s="12">
        <v>414</v>
      </c>
      <c r="B422" s="26" t="s">
        <v>68</v>
      </c>
      <c r="C422" s="17" t="s">
        <v>69</v>
      </c>
      <c r="D422" s="25"/>
      <c r="E422" s="17" t="s">
        <v>649</v>
      </c>
      <c r="F422" s="12">
        <v>4</v>
      </c>
      <c r="G422" s="13" t="s">
        <v>67</v>
      </c>
      <c r="H422" s="13" t="s">
        <v>359</v>
      </c>
      <c r="I422" s="13">
        <v>246</v>
      </c>
      <c r="J422" s="13">
        <v>6</v>
      </c>
      <c r="K422" s="12" t="s">
        <v>258</v>
      </c>
      <c r="L422" s="12">
        <v>6</v>
      </c>
      <c r="M422" s="39" t="s">
        <v>325</v>
      </c>
      <c r="N422" s="39" t="s">
        <v>1281</v>
      </c>
      <c r="O422" s="12">
        <v>50</v>
      </c>
      <c r="P422" s="12">
        <v>41</v>
      </c>
      <c r="Q422" s="12">
        <v>41</v>
      </c>
      <c r="R422" s="13" t="s">
        <v>1343</v>
      </c>
      <c r="S422" s="13" t="s">
        <v>1392</v>
      </c>
      <c r="T422" s="13" t="s">
        <v>1369</v>
      </c>
      <c r="U422" s="13" t="s">
        <v>1386</v>
      </c>
      <c r="V422" s="13" t="s">
        <v>1392</v>
      </c>
      <c r="W422" s="13"/>
    </row>
    <row r="423" spans="1:23" s="14" customFormat="1" ht="39.950000000000003" customHeight="1" x14ac:dyDescent="0.2">
      <c r="A423" s="12">
        <v>415</v>
      </c>
      <c r="B423" s="26" t="s">
        <v>68</v>
      </c>
      <c r="C423" s="17" t="s">
        <v>69</v>
      </c>
      <c r="D423" s="25"/>
      <c r="E423" s="17" t="s">
        <v>650</v>
      </c>
      <c r="F423" s="12">
        <v>4</v>
      </c>
      <c r="G423" s="13" t="s">
        <v>67</v>
      </c>
      <c r="H423" s="13" t="s">
        <v>402</v>
      </c>
      <c r="I423" s="13">
        <v>144</v>
      </c>
      <c r="J423" s="13">
        <v>4</v>
      </c>
      <c r="K423" s="12" t="s">
        <v>258</v>
      </c>
      <c r="L423" s="12">
        <v>6</v>
      </c>
      <c r="M423" s="39" t="s">
        <v>325</v>
      </c>
      <c r="N423" s="39" t="s">
        <v>1283</v>
      </c>
      <c r="O423" s="12">
        <v>50</v>
      </c>
      <c r="P423" s="12">
        <v>36</v>
      </c>
      <c r="Q423" s="12">
        <v>36</v>
      </c>
      <c r="R423" s="13" t="s">
        <v>1344</v>
      </c>
      <c r="S423" s="13" t="s">
        <v>1392</v>
      </c>
      <c r="T423" s="13" t="s">
        <v>1370</v>
      </c>
      <c r="U423" s="13" t="s">
        <v>1387</v>
      </c>
      <c r="V423" s="13" t="s">
        <v>1392</v>
      </c>
      <c r="W423" s="13"/>
    </row>
    <row r="424" spans="1:23" s="14" customFormat="1" ht="39.950000000000003" customHeight="1" x14ac:dyDescent="0.2">
      <c r="A424" s="12">
        <v>416</v>
      </c>
      <c r="B424" s="26" t="s">
        <v>68</v>
      </c>
      <c r="C424" s="17" t="s">
        <v>69</v>
      </c>
      <c r="D424" s="25"/>
      <c r="E424" s="17" t="s">
        <v>651</v>
      </c>
      <c r="F424" s="12">
        <v>4</v>
      </c>
      <c r="G424" s="13" t="s">
        <v>67</v>
      </c>
      <c r="H424" s="13" t="s">
        <v>403</v>
      </c>
      <c r="I424" s="13">
        <v>144</v>
      </c>
      <c r="J424" s="13">
        <v>4</v>
      </c>
      <c r="K424" s="12" t="s">
        <v>258</v>
      </c>
      <c r="L424" s="12">
        <v>6</v>
      </c>
      <c r="M424" s="39" t="s">
        <v>325</v>
      </c>
      <c r="N424" s="39" t="s">
        <v>1284</v>
      </c>
      <c r="O424" s="12">
        <v>50</v>
      </c>
      <c r="P424" s="12">
        <v>36</v>
      </c>
      <c r="Q424" s="12">
        <v>36</v>
      </c>
      <c r="R424" s="13" t="s">
        <v>1345</v>
      </c>
      <c r="S424" s="13" t="s">
        <v>1392</v>
      </c>
      <c r="T424" s="13" t="s">
        <v>1371</v>
      </c>
      <c r="U424" s="13" t="s">
        <v>1388</v>
      </c>
      <c r="V424" s="13" t="s">
        <v>1392</v>
      </c>
      <c r="W424" s="13"/>
    </row>
    <row r="425" spans="1:23" s="14" customFormat="1" ht="39.950000000000003" customHeight="1" x14ac:dyDescent="0.2">
      <c r="A425" s="12">
        <v>417</v>
      </c>
      <c r="B425" s="26" t="s">
        <v>68</v>
      </c>
      <c r="C425" s="17" t="s">
        <v>69</v>
      </c>
      <c r="D425" s="25"/>
      <c r="E425" s="17" t="s">
        <v>652</v>
      </c>
      <c r="F425" s="12">
        <v>4</v>
      </c>
      <c r="G425" s="13" t="s">
        <v>67</v>
      </c>
      <c r="H425" s="13" t="s">
        <v>375</v>
      </c>
      <c r="I425" s="13">
        <v>240</v>
      </c>
      <c r="J425" s="13">
        <v>6</v>
      </c>
      <c r="K425" s="12" t="s">
        <v>268</v>
      </c>
      <c r="L425" s="12">
        <v>6</v>
      </c>
      <c r="M425" s="39" t="s">
        <v>369</v>
      </c>
      <c r="N425" s="39" t="s">
        <v>1274</v>
      </c>
      <c r="O425" s="12">
        <v>50</v>
      </c>
      <c r="P425" s="12">
        <v>40</v>
      </c>
      <c r="Q425" s="12">
        <v>40</v>
      </c>
      <c r="R425" s="13" t="s">
        <v>1340</v>
      </c>
      <c r="S425" s="13" t="s">
        <v>1392</v>
      </c>
      <c r="T425" s="13" t="s">
        <v>1366</v>
      </c>
      <c r="U425" s="13" t="s">
        <v>1383</v>
      </c>
      <c r="V425" s="13" t="s">
        <v>1392</v>
      </c>
      <c r="W425" s="13"/>
    </row>
    <row r="426" spans="1:23" s="14" customFormat="1" ht="39.950000000000003" customHeight="1" x14ac:dyDescent="0.2">
      <c r="A426" s="12">
        <v>418</v>
      </c>
      <c r="B426" s="26" t="s">
        <v>68</v>
      </c>
      <c r="C426" s="17" t="s">
        <v>69</v>
      </c>
      <c r="D426" s="25"/>
      <c r="E426" s="17" t="s">
        <v>653</v>
      </c>
      <c r="F426" s="12">
        <v>4</v>
      </c>
      <c r="G426" s="13" t="s">
        <v>67</v>
      </c>
      <c r="H426" s="13" t="s">
        <v>384</v>
      </c>
      <c r="I426" s="13">
        <v>240</v>
      </c>
      <c r="J426" s="13">
        <v>6</v>
      </c>
      <c r="K426" s="12" t="s">
        <v>268</v>
      </c>
      <c r="L426" s="12">
        <v>6</v>
      </c>
      <c r="M426" s="39" t="s">
        <v>369</v>
      </c>
      <c r="N426" s="39" t="s">
        <v>1278</v>
      </c>
      <c r="O426" s="12">
        <v>50</v>
      </c>
      <c r="P426" s="12">
        <v>40</v>
      </c>
      <c r="Q426" s="12">
        <v>40</v>
      </c>
      <c r="R426" s="13" t="s">
        <v>1334</v>
      </c>
      <c r="S426" s="13" t="s">
        <v>1392</v>
      </c>
      <c r="T426" s="13" t="s">
        <v>1360</v>
      </c>
      <c r="U426" s="13" t="s">
        <v>1377</v>
      </c>
      <c r="V426" s="13" t="s">
        <v>1392</v>
      </c>
      <c r="W426" s="13"/>
    </row>
    <row r="427" spans="1:23" s="14" customFormat="1" ht="39.950000000000003" customHeight="1" x14ac:dyDescent="0.2">
      <c r="A427" s="12">
        <v>419</v>
      </c>
      <c r="B427" s="26" t="s">
        <v>68</v>
      </c>
      <c r="C427" s="17" t="s">
        <v>69</v>
      </c>
      <c r="D427" s="25"/>
      <c r="E427" s="17" t="s">
        <v>654</v>
      </c>
      <c r="F427" s="12">
        <v>4</v>
      </c>
      <c r="G427" s="13" t="s">
        <v>67</v>
      </c>
      <c r="H427" s="13" t="s">
        <v>404</v>
      </c>
      <c r="I427" s="13">
        <v>144</v>
      </c>
      <c r="J427" s="13">
        <v>4</v>
      </c>
      <c r="K427" s="12" t="s">
        <v>268</v>
      </c>
      <c r="L427" s="12">
        <v>6</v>
      </c>
      <c r="M427" s="39" t="s">
        <v>369</v>
      </c>
      <c r="N427" s="39" t="s">
        <v>1284</v>
      </c>
      <c r="O427" s="12">
        <v>50</v>
      </c>
      <c r="P427" s="12">
        <v>36</v>
      </c>
      <c r="Q427" s="12">
        <v>36</v>
      </c>
      <c r="R427" s="13" t="s">
        <v>1346</v>
      </c>
      <c r="S427" s="13" t="s">
        <v>1392</v>
      </c>
      <c r="T427" s="13" t="s">
        <v>1372</v>
      </c>
      <c r="U427" s="13" t="s">
        <v>1389</v>
      </c>
      <c r="V427" s="13" t="s">
        <v>1392</v>
      </c>
      <c r="W427" s="13"/>
    </row>
    <row r="428" spans="1:23" s="14" customFormat="1" ht="39.950000000000003" customHeight="1" x14ac:dyDescent="0.2">
      <c r="A428" s="12">
        <v>420</v>
      </c>
      <c r="B428" s="26" t="s">
        <v>68</v>
      </c>
      <c r="C428" s="17" t="s">
        <v>69</v>
      </c>
      <c r="D428" s="25"/>
      <c r="E428" s="17" t="s">
        <v>1539</v>
      </c>
      <c r="F428" s="12">
        <v>4</v>
      </c>
      <c r="G428" s="13" t="s">
        <v>67</v>
      </c>
      <c r="H428" s="13" t="s">
        <v>1535</v>
      </c>
      <c r="I428" s="13"/>
      <c r="J428" s="13"/>
      <c r="K428" s="12" t="s">
        <v>258</v>
      </c>
      <c r="L428" s="12">
        <v>3</v>
      </c>
      <c r="M428" s="39" t="s">
        <v>325</v>
      </c>
      <c r="N428" s="39" t="s">
        <v>1273</v>
      </c>
      <c r="O428" s="12">
        <v>47</v>
      </c>
      <c r="P428" s="12">
        <v>47</v>
      </c>
      <c r="Q428" s="12">
        <v>47</v>
      </c>
      <c r="R428" s="13"/>
      <c r="S428" s="13"/>
      <c r="T428" s="13"/>
      <c r="U428" s="13"/>
      <c r="V428" s="13" t="s">
        <v>1392</v>
      </c>
      <c r="W428" s="13"/>
    </row>
    <row r="429" spans="1:23" s="14" customFormat="1" ht="39.950000000000003" customHeight="1" x14ac:dyDescent="0.2">
      <c r="A429" s="12">
        <v>421</v>
      </c>
      <c r="B429" s="26" t="s">
        <v>68</v>
      </c>
      <c r="C429" s="17" t="s">
        <v>69</v>
      </c>
      <c r="D429" s="25"/>
      <c r="E429" s="17" t="s">
        <v>629</v>
      </c>
      <c r="F429" s="12">
        <v>4</v>
      </c>
      <c r="G429" s="13" t="s">
        <v>67</v>
      </c>
      <c r="H429" s="13" t="s">
        <v>360</v>
      </c>
      <c r="I429" s="13">
        <v>246</v>
      </c>
      <c r="J429" s="13">
        <v>6</v>
      </c>
      <c r="K429" s="12" t="s">
        <v>258</v>
      </c>
      <c r="L429" s="12">
        <v>2</v>
      </c>
      <c r="M429" s="39" t="s">
        <v>325</v>
      </c>
      <c r="N429" s="39" t="s">
        <v>1282</v>
      </c>
      <c r="O429" s="12">
        <v>50</v>
      </c>
      <c r="P429" s="12">
        <v>41</v>
      </c>
      <c r="Q429" s="12">
        <v>41</v>
      </c>
      <c r="R429" s="13" t="s">
        <v>1347</v>
      </c>
      <c r="S429" s="13" t="s">
        <v>1392</v>
      </c>
      <c r="T429" s="13" t="s">
        <v>1354</v>
      </c>
      <c r="U429" s="13" t="s">
        <v>1355</v>
      </c>
      <c r="V429" s="13" t="s">
        <v>1392</v>
      </c>
      <c r="W429" s="13"/>
    </row>
    <row r="430" spans="1:23" s="14" customFormat="1" ht="39.950000000000003" customHeight="1" x14ac:dyDescent="0.2">
      <c r="A430" s="12">
        <v>422</v>
      </c>
      <c r="B430" s="26" t="s">
        <v>68</v>
      </c>
      <c r="C430" s="17" t="s">
        <v>69</v>
      </c>
      <c r="D430" s="25"/>
      <c r="E430" s="17" t="s">
        <v>1540</v>
      </c>
      <c r="F430" s="12">
        <v>4</v>
      </c>
      <c r="G430" s="13" t="s">
        <v>67</v>
      </c>
      <c r="H430" s="13" t="s">
        <v>1536</v>
      </c>
      <c r="I430" s="13"/>
      <c r="J430" s="13"/>
      <c r="K430" s="12" t="s">
        <v>268</v>
      </c>
      <c r="L430" s="12">
        <v>4</v>
      </c>
      <c r="M430" s="39" t="s">
        <v>369</v>
      </c>
      <c r="N430" s="39" t="s">
        <v>1274</v>
      </c>
      <c r="O430" s="12">
        <v>47</v>
      </c>
      <c r="P430" s="12">
        <v>30</v>
      </c>
      <c r="Q430" s="12">
        <v>47</v>
      </c>
      <c r="R430" s="13"/>
      <c r="S430" s="13"/>
      <c r="T430" s="13"/>
      <c r="U430" s="13"/>
      <c r="V430" s="13" t="s">
        <v>1392</v>
      </c>
      <c r="W430" s="13"/>
    </row>
    <row r="431" spans="1:23" s="14" customFormat="1" ht="39.950000000000003" customHeight="1" x14ac:dyDescent="0.2">
      <c r="A431" s="12">
        <v>423</v>
      </c>
      <c r="B431" s="26" t="s">
        <v>68</v>
      </c>
      <c r="C431" s="17" t="s">
        <v>69</v>
      </c>
      <c r="D431" s="25"/>
      <c r="E431" s="17" t="s">
        <v>630</v>
      </c>
      <c r="F431" s="12">
        <v>4</v>
      </c>
      <c r="G431" s="13" t="s">
        <v>67</v>
      </c>
      <c r="H431" s="13" t="s">
        <v>381</v>
      </c>
      <c r="I431" s="13">
        <v>240</v>
      </c>
      <c r="J431" s="13">
        <v>6</v>
      </c>
      <c r="K431" s="12" t="s">
        <v>268</v>
      </c>
      <c r="L431" s="12">
        <v>2</v>
      </c>
      <c r="M431" s="39" t="s">
        <v>369</v>
      </c>
      <c r="N431" s="39" t="s">
        <v>1275</v>
      </c>
      <c r="O431" s="12">
        <v>50</v>
      </c>
      <c r="P431" s="12">
        <v>40</v>
      </c>
      <c r="Q431" s="12">
        <v>40</v>
      </c>
      <c r="R431" s="13" t="s">
        <v>1336</v>
      </c>
      <c r="S431" s="13" t="s">
        <v>1392</v>
      </c>
      <c r="T431" s="13" t="s">
        <v>1362</v>
      </c>
      <c r="U431" s="13" t="s">
        <v>1379</v>
      </c>
      <c r="V431" s="13" t="s">
        <v>1392</v>
      </c>
      <c r="W431" s="13"/>
    </row>
    <row r="432" spans="1:23" s="14" customFormat="1" ht="39.950000000000003" customHeight="1" x14ac:dyDescent="0.2">
      <c r="A432" s="12">
        <v>424</v>
      </c>
      <c r="B432" s="26" t="s">
        <v>68</v>
      </c>
      <c r="C432" s="17" t="s">
        <v>69</v>
      </c>
      <c r="D432" s="25"/>
      <c r="E432" s="17" t="s">
        <v>631</v>
      </c>
      <c r="F432" s="12">
        <v>4</v>
      </c>
      <c r="G432" s="13" t="s">
        <v>67</v>
      </c>
      <c r="H432" s="13" t="s">
        <v>394</v>
      </c>
      <c r="I432" s="13">
        <v>180</v>
      </c>
      <c r="J432" s="13">
        <v>5</v>
      </c>
      <c r="K432" s="12" t="s">
        <v>268</v>
      </c>
      <c r="L432" s="12">
        <v>2</v>
      </c>
      <c r="M432" s="39" t="s">
        <v>369</v>
      </c>
      <c r="N432" s="39" t="s">
        <v>1281</v>
      </c>
      <c r="O432" s="12">
        <v>50</v>
      </c>
      <c r="P432" s="12">
        <v>36</v>
      </c>
      <c r="Q432" s="12">
        <v>36</v>
      </c>
      <c r="R432" s="13" t="s">
        <v>1348</v>
      </c>
      <c r="S432" s="13" t="s">
        <v>1392</v>
      </c>
      <c r="T432" s="13" t="s">
        <v>1373</v>
      </c>
      <c r="U432" s="13" t="s">
        <v>1390</v>
      </c>
      <c r="V432" s="13" t="s">
        <v>1392</v>
      </c>
      <c r="W432" s="13"/>
    </row>
    <row r="433" spans="1:23" s="14" customFormat="1" ht="39.950000000000003" customHeight="1" x14ac:dyDescent="0.2">
      <c r="A433" s="12">
        <v>425</v>
      </c>
      <c r="B433" s="26" t="s">
        <v>68</v>
      </c>
      <c r="C433" s="17" t="s">
        <v>69</v>
      </c>
      <c r="D433" s="25"/>
      <c r="E433" s="17" t="s">
        <v>632</v>
      </c>
      <c r="F433" s="12">
        <v>4</v>
      </c>
      <c r="G433" s="13" t="s">
        <v>67</v>
      </c>
      <c r="H433" s="13" t="s">
        <v>370</v>
      </c>
      <c r="I433" s="13">
        <v>246</v>
      </c>
      <c r="J433" s="13">
        <v>3</v>
      </c>
      <c r="K433" s="12" t="s">
        <v>258</v>
      </c>
      <c r="L433" s="12">
        <v>3</v>
      </c>
      <c r="M433" s="39" t="s">
        <v>325</v>
      </c>
      <c r="N433" s="39" t="s">
        <v>348</v>
      </c>
      <c r="O433" s="12">
        <v>100</v>
      </c>
      <c r="P433" s="12">
        <v>50</v>
      </c>
      <c r="Q433" s="12">
        <v>80</v>
      </c>
      <c r="R433" s="13" t="s">
        <v>1350</v>
      </c>
      <c r="S433" s="13" t="s">
        <v>1392</v>
      </c>
      <c r="T433" s="13" t="s">
        <v>1356</v>
      </c>
      <c r="U433" s="13" t="s">
        <v>1357</v>
      </c>
      <c r="V433" s="13" t="s">
        <v>1392</v>
      </c>
      <c r="W433" s="13"/>
    </row>
    <row r="434" spans="1:23" s="14" customFormat="1" ht="39.950000000000003" customHeight="1" x14ac:dyDescent="0.2">
      <c r="A434" s="12">
        <v>426</v>
      </c>
      <c r="B434" s="26" t="s">
        <v>68</v>
      </c>
      <c r="C434" s="17" t="s">
        <v>69</v>
      </c>
      <c r="D434" s="25"/>
      <c r="E434" s="17" t="s">
        <v>633</v>
      </c>
      <c r="F434" s="12">
        <v>4</v>
      </c>
      <c r="G434" s="13" t="s">
        <v>67</v>
      </c>
      <c r="H434" s="13" t="s">
        <v>356</v>
      </c>
      <c r="I434" s="13">
        <v>246</v>
      </c>
      <c r="J434" s="13">
        <v>6</v>
      </c>
      <c r="K434" s="12" t="s">
        <v>258</v>
      </c>
      <c r="L434" s="12">
        <v>3</v>
      </c>
      <c r="M434" s="39" t="s">
        <v>325</v>
      </c>
      <c r="N434" s="39" t="s">
        <v>1278</v>
      </c>
      <c r="O434" s="12">
        <v>50</v>
      </c>
      <c r="P434" s="12">
        <v>41</v>
      </c>
      <c r="Q434" s="12">
        <v>41</v>
      </c>
      <c r="R434" s="13" t="s">
        <v>1335</v>
      </c>
      <c r="S434" s="13" t="s">
        <v>1392</v>
      </c>
      <c r="T434" s="13" t="s">
        <v>1361</v>
      </c>
      <c r="U434" s="13" t="s">
        <v>1378</v>
      </c>
      <c r="V434" s="13" t="s">
        <v>1392</v>
      </c>
      <c r="W434" s="13"/>
    </row>
    <row r="435" spans="1:23" s="14" customFormat="1" ht="39.950000000000003" customHeight="1" x14ac:dyDescent="0.2">
      <c r="A435" s="12">
        <v>427</v>
      </c>
      <c r="B435" s="26" t="s">
        <v>68</v>
      </c>
      <c r="C435" s="17" t="s">
        <v>69</v>
      </c>
      <c r="D435" s="25"/>
      <c r="E435" s="17" t="s">
        <v>634</v>
      </c>
      <c r="F435" s="12">
        <v>4</v>
      </c>
      <c r="G435" s="13" t="s">
        <v>67</v>
      </c>
      <c r="H435" s="13" t="s">
        <v>706</v>
      </c>
      <c r="I435" s="13">
        <v>144</v>
      </c>
      <c r="J435" s="13">
        <v>4</v>
      </c>
      <c r="K435" s="12" t="s">
        <v>258</v>
      </c>
      <c r="L435" s="12">
        <v>3</v>
      </c>
      <c r="M435" s="39" t="s">
        <v>325</v>
      </c>
      <c r="N435" s="39" t="s">
        <v>1274</v>
      </c>
      <c r="O435" s="12">
        <v>50</v>
      </c>
      <c r="P435" s="12">
        <v>36</v>
      </c>
      <c r="Q435" s="12">
        <v>36</v>
      </c>
      <c r="R435" s="13" t="s">
        <v>1349</v>
      </c>
      <c r="S435" s="13" t="s">
        <v>1392</v>
      </c>
      <c r="T435" s="13" t="s">
        <v>1374</v>
      </c>
      <c r="U435" s="13" t="s">
        <v>1391</v>
      </c>
      <c r="V435" s="13" t="s">
        <v>1392</v>
      </c>
      <c r="W435" s="13"/>
    </row>
    <row r="436" spans="1:23" s="14" customFormat="1" ht="39.950000000000003" customHeight="1" x14ac:dyDescent="0.2">
      <c r="A436" s="12">
        <v>428</v>
      </c>
      <c r="B436" s="26" t="s">
        <v>68</v>
      </c>
      <c r="C436" s="17" t="s">
        <v>69</v>
      </c>
      <c r="D436" s="25"/>
      <c r="E436" s="17" t="s">
        <v>635</v>
      </c>
      <c r="F436" s="12">
        <v>4</v>
      </c>
      <c r="G436" s="13" t="s">
        <v>67</v>
      </c>
      <c r="H436" s="13" t="s">
        <v>374</v>
      </c>
      <c r="I436" s="13">
        <v>240</v>
      </c>
      <c r="J436" s="13">
        <v>6</v>
      </c>
      <c r="K436" s="12" t="s">
        <v>268</v>
      </c>
      <c r="L436" s="12">
        <v>3</v>
      </c>
      <c r="M436" s="39" t="s">
        <v>369</v>
      </c>
      <c r="N436" s="39" t="s">
        <v>1273</v>
      </c>
      <c r="O436" s="12">
        <v>50</v>
      </c>
      <c r="P436" s="12">
        <v>40</v>
      </c>
      <c r="Q436" s="12">
        <v>40</v>
      </c>
      <c r="R436" s="13" t="s">
        <v>1350</v>
      </c>
      <c r="S436" s="13" t="s">
        <v>1392</v>
      </c>
      <c r="T436" s="13" t="s">
        <v>1356</v>
      </c>
      <c r="U436" s="13" t="s">
        <v>1357</v>
      </c>
      <c r="V436" s="13" t="s">
        <v>1392</v>
      </c>
      <c r="W436" s="13"/>
    </row>
    <row r="437" spans="1:23" s="14" customFormat="1" ht="39.950000000000003" customHeight="1" x14ac:dyDescent="0.2">
      <c r="A437" s="12">
        <v>429</v>
      </c>
      <c r="B437" s="26" t="s">
        <v>137</v>
      </c>
      <c r="C437" s="17" t="s">
        <v>138</v>
      </c>
      <c r="D437" s="25" t="s">
        <v>164</v>
      </c>
      <c r="E437" s="17" t="s">
        <v>655</v>
      </c>
      <c r="F437" s="12">
        <v>3</v>
      </c>
      <c r="G437" s="13" t="s">
        <v>37</v>
      </c>
      <c r="H437" s="13" t="s">
        <v>374</v>
      </c>
      <c r="I437" s="13">
        <v>87</v>
      </c>
      <c r="J437" s="13">
        <v>2</v>
      </c>
      <c r="K437" s="12" t="s">
        <v>268</v>
      </c>
      <c r="L437" s="12">
        <v>2</v>
      </c>
      <c r="M437" s="39" t="s">
        <v>274</v>
      </c>
      <c r="N437" s="39" t="s">
        <v>377</v>
      </c>
      <c r="O437" s="12">
        <v>50</v>
      </c>
      <c r="P437" s="12">
        <v>43</v>
      </c>
      <c r="Q437" s="12">
        <v>49</v>
      </c>
      <c r="R437" s="13" t="s">
        <v>729</v>
      </c>
      <c r="S437" s="13" t="s">
        <v>711</v>
      </c>
      <c r="T437" s="13" t="s">
        <v>730</v>
      </c>
      <c r="U437" s="13" t="s">
        <v>731</v>
      </c>
      <c r="V437" s="13" t="s">
        <v>711</v>
      </c>
      <c r="W437" s="13"/>
    </row>
    <row r="438" spans="1:23" s="14" customFormat="1" ht="39.950000000000003" customHeight="1" x14ac:dyDescent="0.2">
      <c r="A438" s="12">
        <v>430</v>
      </c>
      <c r="B438" s="26" t="s">
        <v>137</v>
      </c>
      <c r="C438" s="17" t="s">
        <v>138</v>
      </c>
      <c r="D438" s="25" t="s">
        <v>91</v>
      </c>
      <c r="E438" s="17" t="s">
        <v>656</v>
      </c>
      <c r="F438" s="12">
        <v>3</v>
      </c>
      <c r="G438" s="13" t="s">
        <v>29</v>
      </c>
      <c r="H438" s="13" t="s">
        <v>136</v>
      </c>
      <c r="I438" s="13">
        <v>90</v>
      </c>
      <c r="J438" s="13">
        <v>1</v>
      </c>
      <c r="K438" s="12" t="s">
        <v>268</v>
      </c>
      <c r="L438" s="12">
        <v>3</v>
      </c>
      <c r="M438" s="39" t="s">
        <v>275</v>
      </c>
      <c r="N438" s="39" t="s">
        <v>263</v>
      </c>
      <c r="O438" s="12">
        <v>85</v>
      </c>
      <c r="P438" s="12">
        <v>20</v>
      </c>
      <c r="Q438" s="12">
        <v>85</v>
      </c>
      <c r="R438" s="13" t="s">
        <v>729</v>
      </c>
      <c r="S438" s="13" t="s">
        <v>711</v>
      </c>
      <c r="T438" s="13" t="s">
        <v>730</v>
      </c>
      <c r="U438" s="13" t="s">
        <v>731</v>
      </c>
      <c r="V438" s="13" t="s">
        <v>711</v>
      </c>
      <c r="W438" s="13"/>
    </row>
    <row r="439" spans="1:23" s="14" customFormat="1" ht="54.75" customHeight="1" x14ac:dyDescent="0.2">
      <c r="A439" s="12">
        <v>431</v>
      </c>
      <c r="B439" s="26" t="s">
        <v>137</v>
      </c>
      <c r="C439" s="17" t="s">
        <v>138</v>
      </c>
      <c r="D439" s="25" t="s">
        <v>164</v>
      </c>
      <c r="E439" s="17" t="s">
        <v>657</v>
      </c>
      <c r="F439" s="12">
        <v>3</v>
      </c>
      <c r="G439" s="13" t="s">
        <v>37</v>
      </c>
      <c r="H439" s="13" t="s">
        <v>375</v>
      </c>
      <c r="I439" s="13">
        <v>87</v>
      </c>
      <c r="J439" s="13">
        <v>2</v>
      </c>
      <c r="K439" s="12" t="s">
        <v>268</v>
      </c>
      <c r="L439" s="12">
        <v>6</v>
      </c>
      <c r="M439" s="39" t="s">
        <v>274</v>
      </c>
      <c r="N439" s="39" t="s">
        <v>380</v>
      </c>
      <c r="O439" s="12">
        <v>50</v>
      </c>
      <c r="P439" s="12">
        <v>44</v>
      </c>
      <c r="Q439" s="12">
        <v>48</v>
      </c>
      <c r="R439" s="13" t="s">
        <v>729</v>
      </c>
      <c r="S439" s="13" t="s">
        <v>711</v>
      </c>
      <c r="T439" s="13" t="s">
        <v>730</v>
      </c>
      <c r="U439" s="13" t="s">
        <v>731</v>
      </c>
      <c r="V439" s="13" t="s">
        <v>711</v>
      </c>
      <c r="W439" s="13"/>
    </row>
    <row r="440" spans="1:23" s="14" customFormat="1" ht="54.75" customHeight="1" x14ac:dyDescent="0.2">
      <c r="A440" s="12">
        <v>432</v>
      </c>
      <c r="B440" s="26" t="s">
        <v>678</v>
      </c>
      <c r="C440" s="17" t="s">
        <v>406</v>
      </c>
      <c r="D440" s="25"/>
      <c r="E440" s="17" t="s">
        <v>406</v>
      </c>
      <c r="F440" s="12">
        <v>3</v>
      </c>
      <c r="G440" s="13" t="s">
        <v>29</v>
      </c>
      <c r="H440" s="13" t="s">
        <v>349</v>
      </c>
      <c r="I440" s="13">
        <v>72</v>
      </c>
      <c r="J440" s="13">
        <v>1</v>
      </c>
      <c r="K440" s="12" t="s">
        <v>268</v>
      </c>
      <c r="L440" s="12">
        <v>6</v>
      </c>
      <c r="M440" s="39" t="s">
        <v>275</v>
      </c>
      <c r="N440" s="39" t="s">
        <v>347</v>
      </c>
      <c r="O440" s="12">
        <v>85</v>
      </c>
      <c r="P440" s="12">
        <v>20</v>
      </c>
      <c r="Q440" s="12">
        <v>85</v>
      </c>
      <c r="R440" s="13" t="s">
        <v>702</v>
      </c>
      <c r="S440" s="13" t="s">
        <v>681</v>
      </c>
      <c r="T440" s="13" t="s">
        <v>703</v>
      </c>
      <c r="U440" s="13" t="s">
        <v>704</v>
      </c>
      <c r="V440" s="13" t="s">
        <v>681</v>
      </c>
      <c r="W440" s="13"/>
    </row>
    <row r="441" spans="1:23" s="14" customFormat="1" ht="54.75" customHeight="1" x14ac:dyDescent="0.2">
      <c r="A441" s="12">
        <v>433</v>
      </c>
      <c r="B441" s="26" t="s">
        <v>1455</v>
      </c>
      <c r="C441" s="17" t="s">
        <v>1456</v>
      </c>
      <c r="D441" s="25" t="s">
        <v>57</v>
      </c>
      <c r="E441" s="17" t="s">
        <v>1456</v>
      </c>
      <c r="F441" s="12">
        <v>3</v>
      </c>
      <c r="G441" s="13" t="s">
        <v>29</v>
      </c>
      <c r="H441" s="13" t="s">
        <v>75</v>
      </c>
      <c r="I441" s="13">
        <v>84</v>
      </c>
      <c r="J441" s="13" t="s">
        <v>1411</v>
      </c>
      <c r="K441" s="12" t="s">
        <v>268</v>
      </c>
      <c r="L441" s="12" t="s">
        <v>401</v>
      </c>
      <c r="M441" s="39" t="s">
        <v>275</v>
      </c>
      <c r="N441" s="39" t="s">
        <v>373</v>
      </c>
      <c r="O441" s="12">
        <v>100</v>
      </c>
      <c r="P441" s="12">
        <v>50</v>
      </c>
      <c r="Q441" s="12"/>
      <c r="R441" s="13" t="s">
        <v>1473</v>
      </c>
      <c r="S441" s="13" t="s">
        <v>1483</v>
      </c>
      <c r="T441" s="13" t="s">
        <v>1474</v>
      </c>
      <c r="U441" s="13" t="s">
        <v>1475</v>
      </c>
      <c r="V441" s="13" t="s">
        <v>1392</v>
      </c>
      <c r="W441" s="13"/>
    </row>
    <row r="442" spans="1:23" s="14" customFormat="1" ht="54.75" customHeight="1" x14ac:dyDescent="0.2">
      <c r="A442" s="12">
        <v>434</v>
      </c>
      <c r="B442" s="26" t="s">
        <v>1546</v>
      </c>
      <c r="C442" s="17" t="s">
        <v>1547</v>
      </c>
      <c r="D442" s="25"/>
      <c r="E442" s="17" t="s">
        <v>1547</v>
      </c>
      <c r="F442" s="12">
        <v>3</v>
      </c>
      <c r="G442" s="13" t="s">
        <v>29</v>
      </c>
      <c r="H442" s="13" t="s">
        <v>183</v>
      </c>
      <c r="I442" s="13">
        <v>49</v>
      </c>
      <c r="J442" s="13" t="s">
        <v>1411</v>
      </c>
      <c r="K442" s="12" t="s">
        <v>1412</v>
      </c>
      <c r="L442" s="12" t="s">
        <v>401</v>
      </c>
      <c r="M442" s="39" t="s">
        <v>262</v>
      </c>
      <c r="N442" s="39" t="s">
        <v>390</v>
      </c>
      <c r="O442" s="12">
        <v>50</v>
      </c>
      <c r="P442" s="12">
        <v>49</v>
      </c>
      <c r="Q442" s="12"/>
      <c r="R442" s="13" t="s">
        <v>1073</v>
      </c>
      <c r="S442" s="13" t="s">
        <v>1087</v>
      </c>
      <c r="T442" s="13" t="s">
        <v>1074</v>
      </c>
      <c r="U442" s="13" t="s">
        <v>1075</v>
      </c>
      <c r="V442" s="13" t="s">
        <v>1087</v>
      </c>
      <c r="W442" s="13"/>
    </row>
    <row r="443" spans="1:23" s="14" customFormat="1" ht="54.75" customHeight="1" x14ac:dyDescent="0.2">
      <c r="A443" s="12">
        <v>435</v>
      </c>
      <c r="B443" s="26" t="s">
        <v>1394</v>
      </c>
      <c r="C443" s="17" t="s">
        <v>1396</v>
      </c>
      <c r="D443" s="25"/>
      <c r="E443" s="17" t="s">
        <v>1395</v>
      </c>
      <c r="F443" s="12">
        <v>3</v>
      </c>
      <c r="G443" s="13" t="s">
        <v>67</v>
      </c>
      <c r="H443" s="13" t="s">
        <v>370</v>
      </c>
      <c r="I443" s="13">
        <v>246</v>
      </c>
      <c r="J443" s="13">
        <v>3</v>
      </c>
      <c r="K443" s="12" t="s">
        <v>258</v>
      </c>
      <c r="L443" s="12">
        <v>2</v>
      </c>
      <c r="M443" s="39" t="s">
        <v>261</v>
      </c>
      <c r="N443" s="39" t="s">
        <v>373</v>
      </c>
      <c r="O443" s="12">
        <v>100</v>
      </c>
      <c r="P443" s="12">
        <v>50</v>
      </c>
      <c r="Q443" s="12">
        <v>80</v>
      </c>
      <c r="R443" s="13"/>
      <c r="S443" s="13"/>
      <c r="T443" s="13"/>
      <c r="U443" s="13"/>
      <c r="V443" s="13" t="s">
        <v>1458</v>
      </c>
      <c r="W443" s="13"/>
    </row>
    <row r="444" spans="1:23" s="14" customFormat="1" ht="39.950000000000003" customHeight="1" x14ac:dyDescent="0.2">
      <c r="A444" s="12">
        <v>436</v>
      </c>
      <c r="B444" s="26" t="s">
        <v>1394</v>
      </c>
      <c r="C444" s="17" t="s">
        <v>1396</v>
      </c>
      <c r="D444" s="25"/>
      <c r="E444" s="17" t="s">
        <v>1397</v>
      </c>
      <c r="F444" s="12">
        <v>3</v>
      </c>
      <c r="G444" s="13" t="s">
        <v>67</v>
      </c>
      <c r="H444" s="13" t="s">
        <v>371</v>
      </c>
      <c r="I444" s="13">
        <v>246</v>
      </c>
      <c r="J444" s="13">
        <v>3</v>
      </c>
      <c r="K444" s="12" t="s">
        <v>258</v>
      </c>
      <c r="L444" s="12">
        <v>2</v>
      </c>
      <c r="M444" s="39" t="s">
        <v>262</v>
      </c>
      <c r="N444" s="39" t="s">
        <v>373</v>
      </c>
      <c r="O444" s="12">
        <v>100</v>
      </c>
      <c r="P444" s="12">
        <v>50</v>
      </c>
      <c r="Q444" s="12">
        <v>80</v>
      </c>
      <c r="R444" s="13"/>
      <c r="S444" s="13"/>
      <c r="T444" s="13"/>
      <c r="U444" s="13"/>
      <c r="V444" s="13" t="s">
        <v>1458</v>
      </c>
      <c r="W444" s="13"/>
    </row>
    <row r="445" spans="1:23" s="14" customFormat="1" ht="39.950000000000003" customHeight="1" x14ac:dyDescent="0.2">
      <c r="A445" s="12">
        <v>437</v>
      </c>
      <c r="B445" s="26" t="s">
        <v>1394</v>
      </c>
      <c r="C445" s="17" t="s">
        <v>1396</v>
      </c>
      <c r="D445" s="25"/>
      <c r="E445" s="17" t="s">
        <v>1399</v>
      </c>
      <c r="F445" s="12">
        <v>3</v>
      </c>
      <c r="G445" s="13" t="s">
        <v>67</v>
      </c>
      <c r="H445" s="13" t="s">
        <v>353</v>
      </c>
      <c r="I445" s="13" t="s">
        <v>354</v>
      </c>
      <c r="J445" s="13">
        <v>1</v>
      </c>
      <c r="K445" s="12" t="s">
        <v>258</v>
      </c>
      <c r="L445" s="12">
        <v>4</v>
      </c>
      <c r="M445" s="39" t="s">
        <v>261</v>
      </c>
      <c r="N445" s="39" t="s">
        <v>1287</v>
      </c>
      <c r="O445" s="12">
        <v>50</v>
      </c>
      <c r="P445" s="12">
        <v>30</v>
      </c>
      <c r="Q445" s="12">
        <v>30</v>
      </c>
      <c r="R445" s="13"/>
      <c r="S445" s="13"/>
      <c r="T445" s="13"/>
      <c r="U445" s="13"/>
      <c r="V445" s="13" t="s">
        <v>1458</v>
      </c>
      <c r="W445" s="13" t="s">
        <v>1187</v>
      </c>
    </row>
    <row r="446" spans="1:23" s="14" customFormat="1" ht="39.950000000000003" customHeight="1" x14ac:dyDescent="0.2">
      <c r="A446" s="12">
        <v>438</v>
      </c>
      <c r="B446" s="26" t="s">
        <v>1394</v>
      </c>
      <c r="C446" s="17" t="s">
        <v>1396</v>
      </c>
      <c r="D446" s="25"/>
      <c r="E446" s="17" t="s">
        <v>1400</v>
      </c>
      <c r="F446" s="12">
        <v>3</v>
      </c>
      <c r="G446" s="13" t="s">
        <v>67</v>
      </c>
      <c r="H446" s="13" t="s">
        <v>1401</v>
      </c>
      <c r="I446" s="13" t="s">
        <v>352</v>
      </c>
      <c r="J446" s="13">
        <v>1</v>
      </c>
      <c r="K446" s="12" t="s">
        <v>258</v>
      </c>
      <c r="L446" s="12">
        <v>4</v>
      </c>
      <c r="M446" s="39" t="s">
        <v>262</v>
      </c>
      <c r="N446" s="39" t="s">
        <v>1273</v>
      </c>
      <c r="O446" s="12">
        <v>50</v>
      </c>
      <c r="P446" s="12">
        <v>30</v>
      </c>
      <c r="Q446" s="12">
        <v>30</v>
      </c>
      <c r="R446" s="13"/>
      <c r="S446" s="13"/>
      <c r="T446" s="13"/>
      <c r="U446" s="13"/>
      <c r="V446" s="13" t="s">
        <v>1458</v>
      </c>
      <c r="W446" s="13" t="s">
        <v>1187</v>
      </c>
    </row>
    <row r="447" spans="1:23" s="14" customFormat="1" ht="39.950000000000003" customHeight="1" x14ac:dyDescent="0.2">
      <c r="A447" s="12">
        <v>439</v>
      </c>
      <c r="B447" s="26" t="s">
        <v>1394</v>
      </c>
      <c r="C447" s="17" t="s">
        <v>1396</v>
      </c>
      <c r="D447" s="25"/>
      <c r="E447" s="17" t="s">
        <v>1398</v>
      </c>
      <c r="F447" s="12">
        <v>3</v>
      </c>
      <c r="G447" s="13" t="s">
        <v>67</v>
      </c>
      <c r="H447" s="13" t="s">
        <v>372</v>
      </c>
      <c r="I447" s="13">
        <v>246</v>
      </c>
      <c r="J447" s="13">
        <v>3</v>
      </c>
      <c r="K447" s="12" t="s">
        <v>268</v>
      </c>
      <c r="L447" s="12">
        <v>5</v>
      </c>
      <c r="M447" s="39" t="s">
        <v>274</v>
      </c>
      <c r="N447" s="39" t="s">
        <v>373</v>
      </c>
      <c r="O447" s="12">
        <v>100</v>
      </c>
      <c r="P447" s="12">
        <v>50</v>
      </c>
      <c r="Q447" s="12">
        <v>80</v>
      </c>
      <c r="R447" s="13"/>
      <c r="S447" s="13"/>
      <c r="T447" s="13"/>
      <c r="U447" s="13"/>
      <c r="V447" s="13" t="s">
        <v>1458</v>
      </c>
      <c r="W447" s="13"/>
    </row>
    <row r="448" spans="1:23" s="14" customFormat="1" ht="39.950000000000003" customHeight="1" x14ac:dyDescent="0.2">
      <c r="A448" s="12">
        <v>440</v>
      </c>
      <c r="B448" s="26" t="s">
        <v>98</v>
      </c>
      <c r="C448" s="17" t="s">
        <v>99</v>
      </c>
      <c r="D448" s="25" t="s">
        <v>53</v>
      </c>
      <c r="E448" s="17" t="s">
        <v>658</v>
      </c>
      <c r="F448" s="12">
        <v>2</v>
      </c>
      <c r="G448" s="13" t="s">
        <v>55</v>
      </c>
      <c r="H448" s="13" t="s">
        <v>349</v>
      </c>
      <c r="I448" s="13">
        <v>174</v>
      </c>
      <c r="J448" s="13">
        <v>2</v>
      </c>
      <c r="K448" s="12" t="s">
        <v>258</v>
      </c>
      <c r="L448" s="12">
        <v>2</v>
      </c>
      <c r="M448" s="39" t="s">
        <v>338</v>
      </c>
      <c r="N448" s="39" t="s">
        <v>348</v>
      </c>
      <c r="O448" s="12">
        <v>100</v>
      </c>
      <c r="P448" s="12">
        <v>80</v>
      </c>
      <c r="Q448" s="32">
        <v>100</v>
      </c>
      <c r="R448" s="13"/>
      <c r="S448" s="13"/>
      <c r="T448" s="13"/>
      <c r="U448" s="13"/>
      <c r="V448" s="13" t="s">
        <v>1458</v>
      </c>
      <c r="W448" s="13"/>
    </row>
    <row r="449" spans="1:23" s="14" customFormat="1" ht="39.950000000000003" customHeight="1" x14ac:dyDescent="0.2">
      <c r="A449" s="12">
        <v>441</v>
      </c>
      <c r="B449" s="26" t="s">
        <v>98</v>
      </c>
      <c r="C449" s="17" t="s">
        <v>99</v>
      </c>
      <c r="D449" s="25" t="s">
        <v>53</v>
      </c>
      <c r="E449" s="17" t="s">
        <v>659</v>
      </c>
      <c r="F449" s="12">
        <v>2</v>
      </c>
      <c r="G449" s="13" t="s">
        <v>55</v>
      </c>
      <c r="H449" s="13" t="s">
        <v>349</v>
      </c>
      <c r="I449" s="13">
        <v>174</v>
      </c>
      <c r="J449" s="13">
        <v>2</v>
      </c>
      <c r="K449" s="12" t="s">
        <v>258</v>
      </c>
      <c r="L449" s="12">
        <v>2</v>
      </c>
      <c r="M449" s="39" t="s">
        <v>326</v>
      </c>
      <c r="N449" s="39" t="s">
        <v>285</v>
      </c>
      <c r="O449" s="12">
        <v>100</v>
      </c>
      <c r="P449" s="12">
        <v>80</v>
      </c>
      <c r="Q449" s="12">
        <v>99</v>
      </c>
      <c r="R449" s="13"/>
      <c r="S449" s="13"/>
      <c r="T449" s="13"/>
      <c r="U449" s="13"/>
      <c r="V449" s="13" t="s">
        <v>1458</v>
      </c>
      <c r="W449" s="13"/>
    </row>
    <row r="450" spans="1:23" s="14" customFormat="1" ht="39.950000000000003" customHeight="1" x14ac:dyDescent="0.2">
      <c r="A450" s="12">
        <v>442</v>
      </c>
      <c r="B450" s="26" t="s">
        <v>98</v>
      </c>
      <c r="C450" s="17" t="s">
        <v>99</v>
      </c>
      <c r="D450" s="25" t="s">
        <v>53</v>
      </c>
      <c r="E450" s="17" t="s">
        <v>660</v>
      </c>
      <c r="F450" s="12">
        <v>2</v>
      </c>
      <c r="G450" s="13" t="s">
        <v>37</v>
      </c>
      <c r="H450" s="13" t="s">
        <v>242</v>
      </c>
      <c r="I450" s="13">
        <v>26</v>
      </c>
      <c r="J450" s="13">
        <v>1</v>
      </c>
      <c r="K450" s="12" t="s">
        <v>258</v>
      </c>
      <c r="L450" s="12">
        <v>4</v>
      </c>
      <c r="M450" s="39" t="s">
        <v>338</v>
      </c>
      <c r="N450" s="39" t="s">
        <v>376</v>
      </c>
      <c r="O450" s="12">
        <v>50</v>
      </c>
      <c r="P450" s="12">
        <v>26</v>
      </c>
      <c r="Q450" s="12">
        <v>33</v>
      </c>
      <c r="R450" s="13"/>
      <c r="S450" s="13"/>
      <c r="T450" s="13"/>
      <c r="U450" s="13"/>
      <c r="V450" s="13" t="s">
        <v>1458</v>
      </c>
      <c r="W450" s="13"/>
    </row>
    <row r="451" spans="1:23" s="14" customFormat="1" ht="39.950000000000003" customHeight="1" x14ac:dyDescent="0.2">
      <c r="A451" s="12">
        <v>443</v>
      </c>
      <c r="B451" s="26" t="s">
        <v>98</v>
      </c>
      <c r="C451" s="17" t="s">
        <v>99</v>
      </c>
      <c r="D451" s="25" t="s">
        <v>53</v>
      </c>
      <c r="E451" s="17" t="s">
        <v>661</v>
      </c>
      <c r="F451" s="12">
        <v>2</v>
      </c>
      <c r="G451" s="13" t="s">
        <v>37</v>
      </c>
      <c r="H451" s="13" t="s">
        <v>183</v>
      </c>
      <c r="I451" s="13">
        <v>48</v>
      </c>
      <c r="J451" s="13">
        <v>1</v>
      </c>
      <c r="K451" s="12" t="s">
        <v>258</v>
      </c>
      <c r="L451" s="12">
        <v>4</v>
      </c>
      <c r="M451" s="39" t="s">
        <v>326</v>
      </c>
      <c r="N451" s="39" t="s">
        <v>380</v>
      </c>
      <c r="O451" s="12">
        <v>50</v>
      </c>
      <c r="P451" s="12">
        <v>48</v>
      </c>
      <c r="Q451" s="12">
        <v>49</v>
      </c>
      <c r="R451" s="13"/>
      <c r="S451" s="13"/>
      <c r="T451" s="13"/>
      <c r="U451" s="13"/>
      <c r="V451" s="13" t="s">
        <v>1458</v>
      </c>
      <c r="W451" s="13"/>
    </row>
    <row r="452" spans="1:23" s="14" customFormat="1" ht="39.950000000000003" customHeight="1" x14ac:dyDescent="0.2">
      <c r="A452" s="12">
        <v>444</v>
      </c>
      <c r="B452" s="26" t="s">
        <v>98</v>
      </c>
      <c r="C452" s="17" t="s">
        <v>99</v>
      </c>
      <c r="D452" s="25" t="s">
        <v>53</v>
      </c>
      <c r="E452" s="17" t="s">
        <v>662</v>
      </c>
      <c r="F452" s="12">
        <v>2</v>
      </c>
      <c r="G452" s="13" t="s">
        <v>37</v>
      </c>
      <c r="H452" s="13" t="s">
        <v>374</v>
      </c>
      <c r="I452" s="13">
        <v>87</v>
      </c>
      <c r="J452" s="13">
        <v>2</v>
      </c>
      <c r="K452" s="12" t="s">
        <v>268</v>
      </c>
      <c r="L452" s="12">
        <v>4</v>
      </c>
      <c r="M452" s="39" t="s">
        <v>340</v>
      </c>
      <c r="N452" s="39" t="s">
        <v>377</v>
      </c>
      <c r="O452" s="12">
        <v>50</v>
      </c>
      <c r="P452" s="12">
        <v>43</v>
      </c>
      <c r="Q452" s="12">
        <v>49</v>
      </c>
      <c r="R452" s="13"/>
      <c r="S452" s="13"/>
      <c r="T452" s="13"/>
      <c r="U452" s="13"/>
      <c r="V452" s="13" t="s">
        <v>1458</v>
      </c>
      <c r="W452" s="13"/>
    </row>
    <row r="453" spans="1:23" s="14" customFormat="1" ht="39.950000000000003" customHeight="1" x14ac:dyDescent="0.2">
      <c r="A453" s="12">
        <v>445</v>
      </c>
      <c r="B453" s="26" t="s">
        <v>98</v>
      </c>
      <c r="C453" s="17" t="s">
        <v>99</v>
      </c>
      <c r="D453" s="25" t="s">
        <v>53</v>
      </c>
      <c r="E453" s="17" t="s">
        <v>663</v>
      </c>
      <c r="F453" s="12">
        <v>2</v>
      </c>
      <c r="G453" s="13" t="s">
        <v>37</v>
      </c>
      <c r="H453" s="13" t="s">
        <v>375</v>
      </c>
      <c r="I453" s="13">
        <v>87</v>
      </c>
      <c r="J453" s="13">
        <v>2</v>
      </c>
      <c r="K453" s="12" t="s">
        <v>268</v>
      </c>
      <c r="L453" s="12">
        <v>4</v>
      </c>
      <c r="M453" s="39" t="s">
        <v>350</v>
      </c>
      <c r="N453" s="39" t="s">
        <v>380</v>
      </c>
      <c r="O453" s="12">
        <v>50</v>
      </c>
      <c r="P453" s="12">
        <v>44</v>
      </c>
      <c r="Q453" s="12">
        <v>38</v>
      </c>
      <c r="R453" s="13"/>
      <c r="S453" s="13"/>
      <c r="T453" s="13"/>
      <c r="U453" s="13"/>
      <c r="V453" s="13" t="s">
        <v>1458</v>
      </c>
      <c r="W453" s="13"/>
    </row>
    <row r="454" spans="1:23" s="14" customFormat="1" ht="39.950000000000003" customHeight="1" x14ac:dyDescent="0.2">
      <c r="A454" s="12">
        <v>446</v>
      </c>
      <c r="B454" s="26" t="s">
        <v>98</v>
      </c>
      <c r="C454" s="17" t="s">
        <v>99</v>
      </c>
      <c r="D454" s="25" t="s">
        <v>53</v>
      </c>
      <c r="E454" s="17" t="s">
        <v>664</v>
      </c>
      <c r="F454" s="12">
        <v>2</v>
      </c>
      <c r="G454" s="13" t="s">
        <v>55</v>
      </c>
      <c r="H454" s="13" t="s">
        <v>75</v>
      </c>
      <c r="I454" s="13">
        <v>183</v>
      </c>
      <c r="J454" s="13">
        <v>2</v>
      </c>
      <c r="K454" s="12" t="s">
        <v>268</v>
      </c>
      <c r="L454" s="12">
        <v>6</v>
      </c>
      <c r="M454" s="39" t="s">
        <v>340</v>
      </c>
      <c r="N454" s="39" t="s">
        <v>285</v>
      </c>
      <c r="O454" s="12">
        <v>100</v>
      </c>
      <c r="P454" s="12">
        <v>80</v>
      </c>
      <c r="Q454" s="12">
        <v>100</v>
      </c>
      <c r="R454" s="13"/>
      <c r="S454" s="13"/>
      <c r="T454" s="13"/>
      <c r="U454" s="13"/>
      <c r="V454" s="13" t="s">
        <v>1458</v>
      </c>
      <c r="W454" s="13"/>
    </row>
    <row r="455" spans="1:23" s="14" customFormat="1" ht="39.950000000000003" customHeight="1" x14ac:dyDescent="0.2">
      <c r="A455" s="12">
        <v>447</v>
      </c>
      <c r="B455" s="26" t="s">
        <v>98</v>
      </c>
      <c r="C455" s="17" t="s">
        <v>99</v>
      </c>
      <c r="D455" s="25" t="s">
        <v>53</v>
      </c>
      <c r="E455" s="17" t="s">
        <v>665</v>
      </c>
      <c r="F455" s="12">
        <v>2</v>
      </c>
      <c r="G455" s="13" t="s">
        <v>55</v>
      </c>
      <c r="H455" s="13" t="s">
        <v>75</v>
      </c>
      <c r="I455" s="13">
        <v>183</v>
      </c>
      <c r="J455" s="13">
        <v>2</v>
      </c>
      <c r="K455" s="12" t="s">
        <v>268</v>
      </c>
      <c r="L455" s="12">
        <v>6</v>
      </c>
      <c r="M455" s="39" t="s">
        <v>350</v>
      </c>
      <c r="N455" s="39" t="s">
        <v>285</v>
      </c>
      <c r="O455" s="12">
        <v>100</v>
      </c>
      <c r="P455" s="12">
        <v>80</v>
      </c>
      <c r="Q455" s="12">
        <v>100</v>
      </c>
      <c r="R455" s="13"/>
      <c r="S455" s="13"/>
      <c r="T455" s="13"/>
      <c r="U455" s="13"/>
      <c r="V455" s="13" t="s">
        <v>1458</v>
      </c>
      <c r="W455" s="13"/>
    </row>
    <row r="456" spans="1:23" s="14" customFormat="1" ht="39.950000000000003" customHeight="1" x14ac:dyDescent="0.2">
      <c r="A456" s="12">
        <v>448</v>
      </c>
      <c r="B456" s="26" t="s">
        <v>214</v>
      </c>
      <c r="C456" s="17" t="s">
        <v>215</v>
      </c>
      <c r="D456" s="25"/>
      <c r="E456" s="17" t="s">
        <v>666</v>
      </c>
      <c r="F456" s="12">
        <v>3</v>
      </c>
      <c r="G456" s="13" t="s">
        <v>55</v>
      </c>
      <c r="H456" s="13" t="s">
        <v>395</v>
      </c>
      <c r="I456" s="13">
        <v>156</v>
      </c>
      <c r="J456" s="13">
        <v>4</v>
      </c>
      <c r="K456" s="12" t="s">
        <v>268</v>
      </c>
      <c r="L456" s="12">
        <v>3</v>
      </c>
      <c r="M456" s="39" t="s">
        <v>274</v>
      </c>
      <c r="N456" s="39" t="s">
        <v>399</v>
      </c>
      <c r="O456" s="12">
        <v>50</v>
      </c>
      <c r="P456" s="12">
        <v>36</v>
      </c>
      <c r="Q456" s="12">
        <v>38</v>
      </c>
      <c r="R456" s="13" t="s">
        <v>1181</v>
      </c>
      <c r="S456" s="13" t="s">
        <v>1087</v>
      </c>
      <c r="T456" s="13" t="s">
        <v>1182</v>
      </c>
      <c r="U456" s="13" t="s">
        <v>1183</v>
      </c>
      <c r="V456" s="13" t="s">
        <v>1087</v>
      </c>
      <c r="W456" s="13"/>
    </row>
    <row r="457" spans="1:23" s="14" customFormat="1" ht="39.950000000000003" customHeight="1" x14ac:dyDescent="0.2">
      <c r="A457" s="12">
        <v>449</v>
      </c>
      <c r="B457" s="26" t="s">
        <v>214</v>
      </c>
      <c r="C457" s="17" t="s">
        <v>215</v>
      </c>
      <c r="D457" s="25"/>
      <c r="E457" s="17" t="s">
        <v>667</v>
      </c>
      <c r="F457" s="12">
        <v>3</v>
      </c>
      <c r="G457" s="13" t="s">
        <v>55</v>
      </c>
      <c r="H457" s="13" t="s">
        <v>392</v>
      </c>
      <c r="I457" s="13">
        <v>156</v>
      </c>
      <c r="J457" s="13">
        <v>4</v>
      </c>
      <c r="K457" s="12" t="s">
        <v>268</v>
      </c>
      <c r="L457" s="12">
        <v>4</v>
      </c>
      <c r="M457" s="39" t="s">
        <v>274</v>
      </c>
      <c r="N457" s="39" t="s">
        <v>396</v>
      </c>
      <c r="O457" s="12">
        <v>50</v>
      </c>
      <c r="P457" s="12">
        <v>39</v>
      </c>
      <c r="Q457" s="12">
        <v>39</v>
      </c>
      <c r="R457" s="13" t="s">
        <v>1181</v>
      </c>
      <c r="S457" s="13" t="s">
        <v>1087</v>
      </c>
      <c r="T457" s="13" t="s">
        <v>1182</v>
      </c>
      <c r="U457" s="13" t="s">
        <v>1183</v>
      </c>
      <c r="V457" s="13" t="s">
        <v>1087</v>
      </c>
      <c r="W457" s="13"/>
    </row>
    <row r="458" spans="1:23" s="14" customFormat="1" ht="39.950000000000003" customHeight="1" x14ac:dyDescent="0.2">
      <c r="A458" s="12">
        <v>450</v>
      </c>
      <c r="B458" s="26" t="s">
        <v>214</v>
      </c>
      <c r="C458" s="17" t="s">
        <v>215</v>
      </c>
      <c r="D458" s="25"/>
      <c r="E458" s="17" t="s">
        <v>668</v>
      </c>
      <c r="F458" s="12">
        <v>3</v>
      </c>
      <c r="G458" s="13" t="s">
        <v>55</v>
      </c>
      <c r="H458" s="13" t="s">
        <v>393</v>
      </c>
      <c r="I458" s="13">
        <v>156</v>
      </c>
      <c r="J458" s="13">
        <v>4</v>
      </c>
      <c r="K458" s="12" t="s">
        <v>268</v>
      </c>
      <c r="L458" s="12">
        <v>4</v>
      </c>
      <c r="M458" s="39" t="s">
        <v>275</v>
      </c>
      <c r="N458" s="39" t="s">
        <v>397</v>
      </c>
      <c r="O458" s="12">
        <v>50</v>
      </c>
      <c r="P458" s="12">
        <v>34</v>
      </c>
      <c r="Q458" s="12">
        <v>38</v>
      </c>
      <c r="R458" s="13" t="s">
        <v>1181</v>
      </c>
      <c r="S458" s="13" t="s">
        <v>1087</v>
      </c>
      <c r="T458" s="13" t="s">
        <v>1182</v>
      </c>
      <c r="U458" s="13" t="s">
        <v>1183</v>
      </c>
      <c r="V458" s="13" t="s">
        <v>1087</v>
      </c>
      <c r="W458" s="13"/>
    </row>
    <row r="459" spans="1:23" s="14" customFormat="1" ht="39.950000000000003" customHeight="1" x14ac:dyDescent="0.2">
      <c r="A459" s="12">
        <v>451</v>
      </c>
      <c r="B459" s="26" t="s">
        <v>214</v>
      </c>
      <c r="C459" s="17" t="s">
        <v>215</v>
      </c>
      <c r="D459" s="25"/>
      <c r="E459" s="17" t="s">
        <v>669</v>
      </c>
      <c r="F459" s="12">
        <v>3</v>
      </c>
      <c r="G459" s="13" t="s">
        <v>55</v>
      </c>
      <c r="H459" s="13" t="s">
        <v>394</v>
      </c>
      <c r="I459" s="13">
        <v>156</v>
      </c>
      <c r="J459" s="13">
        <v>4</v>
      </c>
      <c r="K459" s="12" t="s">
        <v>268</v>
      </c>
      <c r="L459" s="12">
        <v>5</v>
      </c>
      <c r="M459" s="39" t="s">
        <v>274</v>
      </c>
      <c r="N459" s="39" t="s">
        <v>398</v>
      </c>
      <c r="O459" s="12">
        <v>50</v>
      </c>
      <c r="P459" s="12">
        <v>36</v>
      </c>
      <c r="Q459" s="12">
        <v>45</v>
      </c>
      <c r="R459" s="13" t="s">
        <v>1184</v>
      </c>
      <c r="S459" s="13" t="s">
        <v>1087</v>
      </c>
      <c r="T459" s="13" t="s">
        <v>1185</v>
      </c>
      <c r="U459" s="13" t="s">
        <v>1186</v>
      </c>
      <c r="V459" s="13" t="s">
        <v>1087</v>
      </c>
      <c r="W459" s="13"/>
    </row>
    <row r="460" spans="1:23" s="14" customFormat="1" ht="39.950000000000003" customHeight="1" x14ac:dyDescent="0.2">
      <c r="A460" s="12">
        <v>452</v>
      </c>
      <c r="B460" s="26" t="s">
        <v>214</v>
      </c>
      <c r="C460" s="17" t="s">
        <v>215</v>
      </c>
      <c r="D460" s="25"/>
      <c r="E460" s="17" t="s">
        <v>670</v>
      </c>
      <c r="F460" s="12">
        <v>3</v>
      </c>
      <c r="G460" s="13" t="s">
        <v>67</v>
      </c>
      <c r="H460" s="13" t="s">
        <v>183</v>
      </c>
      <c r="I460" s="13">
        <v>180</v>
      </c>
      <c r="J460" s="13">
        <v>1</v>
      </c>
      <c r="K460" s="12" t="s">
        <v>258</v>
      </c>
      <c r="L460" s="12">
        <v>6</v>
      </c>
      <c r="M460" s="39" t="s">
        <v>262</v>
      </c>
      <c r="N460" s="39" t="s">
        <v>1286</v>
      </c>
      <c r="O460" s="12">
        <v>50</v>
      </c>
      <c r="P460" s="12">
        <v>30</v>
      </c>
      <c r="Q460" s="12">
        <v>30</v>
      </c>
      <c r="R460" s="13" t="s">
        <v>1184</v>
      </c>
      <c r="S460" s="13" t="s">
        <v>1087</v>
      </c>
      <c r="T460" s="13" t="s">
        <v>1185</v>
      </c>
      <c r="U460" s="13" t="s">
        <v>1186</v>
      </c>
      <c r="V460" s="13" t="s">
        <v>1087</v>
      </c>
      <c r="W460" s="13" t="s">
        <v>1187</v>
      </c>
    </row>
    <row r="461" spans="1:23" s="14" customFormat="1" ht="39.950000000000003" customHeight="1" x14ac:dyDescent="0.2">
      <c r="A461" s="12">
        <v>453</v>
      </c>
      <c r="B461" s="26" t="s">
        <v>253</v>
      </c>
      <c r="C461" s="17" t="s">
        <v>254</v>
      </c>
      <c r="D461" s="25"/>
      <c r="E461" s="17" t="s">
        <v>671</v>
      </c>
      <c r="F461" s="12">
        <v>3</v>
      </c>
      <c r="G461" s="13" t="s">
        <v>55</v>
      </c>
      <c r="H461" s="13" t="s">
        <v>403</v>
      </c>
      <c r="I461" s="13">
        <v>108</v>
      </c>
      <c r="J461" s="13">
        <v>3</v>
      </c>
      <c r="K461" s="12" t="s">
        <v>258</v>
      </c>
      <c r="L461" s="12">
        <v>2</v>
      </c>
      <c r="M461" s="39" t="s">
        <v>261</v>
      </c>
      <c r="N461" s="39" t="s">
        <v>388</v>
      </c>
      <c r="O461" s="12">
        <v>50</v>
      </c>
      <c r="P461" s="12">
        <v>36</v>
      </c>
      <c r="Q461" s="12">
        <v>40</v>
      </c>
      <c r="R461" s="13" t="s">
        <v>1184</v>
      </c>
      <c r="S461" s="13" t="s">
        <v>1087</v>
      </c>
      <c r="T461" s="13" t="s">
        <v>1185</v>
      </c>
      <c r="U461" s="13" t="s">
        <v>1186</v>
      </c>
      <c r="V461" s="13" t="s">
        <v>1087</v>
      </c>
      <c r="W461" s="13"/>
    </row>
    <row r="462" spans="1:23" s="14" customFormat="1" ht="39.950000000000003" customHeight="1" x14ac:dyDescent="0.2">
      <c r="A462" s="12">
        <v>454</v>
      </c>
      <c r="B462" s="26" t="s">
        <v>253</v>
      </c>
      <c r="C462" s="17" t="s">
        <v>254</v>
      </c>
      <c r="D462" s="25"/>
      <c r="E462" s="17" t="s">
        <v>672</v>
      </c>
      <c r="F462" s="12">
        <v>3</v>
      </c>
      <c r="G462" s="13" t="s">
        <v>55</v>
      </c>
      <c r="H462" s="13" t="s">
        <v>404</v>
      </c>
      <c r="I462" s="13">
        <v>108</v>
      </c>
      <c r="J462" s="13">
        <v>3</v>
      </c>
      <c r="K462" s="12" t="s">
        <v>258</v>
      </c>
      <c r="L462" s="12">
        <v>2</v>
      </c>
      <c r="M462" s="39" t="s">
        <v>262</v>
      </c>
      <c r="N462" s="39" t="s">
        <v>387</v>
      </c>
      <c r="O462" s="12">
        <v>50</v>
      </c>
      <c r="P462" s="12">
        <v>36</v>
      </c>
      <c r="Q462" s="12">
        <v>47</v>
      </c>
      <c r="R462" s="13" t="s">
        <v>1184</v>
      </c>
      <c r="S462" s="13" t="s">
        <v>1087</v>
      </c>
      <c r="T462" s="13" t="s">
        <v>1185</v>
      </c>
      <c r="U462" s="13" t="s">
        <v>1186</v>
      </c>
      <c r="V462" s="13" t="s">
        <v>1087</v>
      </c>
      <c r="W462" s="13"/>
    </row>
    <row r="463" spans="1:23" s="14" customFormat="1" ht="39.950000000000003" customHeight="1" x14ac:dyDescent="0.2">
      <c r="A463" s="12">
        <v>455</v>
      </c>
      <c r="B463" s="26" t="s">
        <v>253</v>
      </c>
      <c r="C463" s="17" t="s">
        <v>254</v>
      </c>
      <c r="D463" s="25"/>
      <c r="E463" s="17" t="s">
        <v>673</v>
      </c>
      <c r="F463" s="12">
        <v>3</v>
      </c>
      <c r="G463" s="13" t="s">
        <v>67</v>
      </c>
      <c r="H463" s="13" t="s">
        <v>242</v>
      </c>
      <c r="I463" s="13">
        <v>144</v>
      </c>
      <c r="J463" s="13">
        <v>1</v>
      </c>
      <c r="K463" s="12" t="s">
        <v>258</v>
      </c>
      <c r="L463" s="12">
        <v>3</v>
      </c>
      <c r="M463" s="39" t="s">
        <v>261</v>
      </c>
      <c r="N463" s="39" t="s">
        <v>1287</v>
      </c>
      <c r="O463" s="12">
        <v>50</v>
      </c>
      <c r="P463" s="12">
        <v>30</v>
      </c>
      <c r="Q463" s="12">
        <v>30</v>
      </c>
      <c r="R463" s="13" t="s">
        <v>1184</v>
      </c>
      <c r="S463" s="13" t="s">
        <v>1087</v>
      </c>
      <c r="T463" s="13" t="s">
        <v>1185</v>
      </c>
      <c r="U463" s="13" t="s">
        <v>1186</v>
      </c>
      <c r="V463" s="13" t="s">
        <v>1087</v>
      </c>
      <c r="W463" s="13" t="s">
        <v>1187</v>
      </c>
    </row>
    <row r="464" spans="1:23" s="14" customFormat="1" ht="39.950000000000003" customHeight="1" x14ac:dyDescent="0.2">
      <c r="A464" s="12">
        <v>456</v>
      </c>
      <c r="B464" s="26" t="s">
        <v>253</v>
      </c>
      <c r="C464" s="26" t="s">
        <v>254</v>
      </c>
      <c r="D464" s="13"/>
      <c r="E464" s="26" t="s">
        <v>674</v>
      </c>
      <c r="F464" s="12">
        <v>3</v>
      </c>
      <c r="G464" s="13" t="s">
        <v>55</v>
      </c>
      <c r="H464" s="13" t="s">
        <v>402</v>
      </c>
      <c r="I464" s="13">
        <v>108</v>
      </c>
      <c r="J464" s="13">
        <v>3</v>
      </c>
      <c r="K464" s="12" t="s">
        <v>268</v>
      </c>
      <c r="L464" s="12">
        <v>3</v>
      </c>
      <c r="M464" s="39" t="s">
        <v>275</v>
      </c>
      <c r="N464" s="39" t="s">
        <v>385</v>
      </c>
      <c r="O464" s="12">
        <v>50</v>
      </c>
      <c r="P464" s="12">
        <v>36</v>
      </c>
      <c r="Q464" s="12">
        <v>40</v>
      </c>
      <c r="R464" s="13" t="s">
        <v>1181</v>
      </c>
      <c r="S464" s="13" t="s">
        <v>1087</v>
      </c>
      <c r="T464" s="13" t="s">
        <v>1182</v>
      </c>
      <c r="U464" s="13" t="s">
        <v>1183</v>
      </c>
      <c r="V464" s="13" t="s">
        <v>1087</v>
      </c>
      <c r="W464" s="13"/>
    </row>
    <row r="465" spans="1:240" s="14" customFormat="1" ht="39.950000000000003" customHeight="1" x14ac:dyDescent="0.2">
      <c r="A465" s="12">
        <v>457</v>
      </c>
      <c r="B465" s="26" t="s">
        <v>1457</v>
      </c>
      <c r="C465" s="26" t="s">
        <v>58</v>
      </c>
      <c r="D465" s="13" t="s">
        <v>69</v>
      </c>
      <c r="E465" s="26" t="s">
        <v>58</v>
      </c>
      <c r="F465" s="12">
        <v>3</v>
      </c>
      <c r="G465" s="13" t="s">
        <v>29</v>
      </c>
      <c r="H465" s="13" t="s">
        <v>75</v>
      </c>
      <c r="I465" s="13">
        <v>84</v>
      </c>
      <c r="J465" s="13" t="s">
        <v>1411</v>
      </c>
      <c r="K465" s="12" t="s">
        <v>268</v>
      </c>
      <c r="L465" s="12" t="s">
        <v>1436</v>
      </c>
      <c r="M465" s="39" t="s">
        <v>274</v>
      </c>
      <c r="N465" s="39" t="s">
        <v>378</v>
      </c>
      <c r="O465" s="12">
        <v>80</v>
      </c>
      <c r="P465" s="12">
        <v>50</v>
      </c>
      <c r="Q465" s="12"/>
      <c r="R465" s="13" t="s">
        <v>1476</v>
      </c>
      <c r="S465" s="13" t="s">
        <v>1392</v>
      </c>
      <c r="T465" s="13" t="s">
        <v>1477</v>
      </c>
      <c r="U465" s="13" t="s">
        <v>1478</v>
      </c>
      <c r="V465" s="13" t="s">
        <v>1392</v>
      </c>
      <c r="W465" s="13"/>
    </row>
    <row r="466" spans="1:240" s="14" customFormat="1" ht="16.5" customHeight="1" x14ac:dyDescent="0.2">
      <c r="A466" s="32"/>
      <c r="B466" s="216"/>
      <c r="C466" s="216"/>
      <c r="D466" s="215"/>
      <c r="E466" s="216"/>
      <c r="F466" s="32"/>
      <c r="G466" s="215"/>
      <c r="H466" s="215"/>
      <c r="I466" s="215"/>
      <c r="J466" s="215"/>
      <c r="K466" s="32"/>
      <c r="L466" s="32"/>
      <c r="M466" s="217"/>
      <c r="N466" s="217"/>
      <c r="O466" s="32"/>
      <c r="P466" s="32"/>
      <c r="Q466" s="32"/>
      <c r="R466" s="215"/>
      <c r="S466" s="215"/>
      <c r="T466" s="215"/>
      <c r="U466" s="215"/>
      <c r="V466" s="215"/>
      <c r="W466" s="215"/>
    </row>
    <row r="467" spans="1:240" ht="26.25" customHeight="1" x14ac:dyDescent="0.2">
      <c r="B467" s="34" t="s">
        <v>675</v>
      </c>
    </row>
    <row r="468" spans="1:240" ht="23.25" customHeight="1" x14ac:dyDescent="0.2">
      <c r="B468" s="33" t="str">
        <f>"Danh sách gồm "&amp;COUNT(A9:A465)&amp;" lớp học phần./."</f>
        <v>Danh sách gồm 457 lớp học phần./.</v>
      </c>
    </row>
    <row r="469" spans="1:240" ht="12" customHeight="1" x14ac:dyDescent="0.2"/>
    <row r="470" spans="1:240" s="49" customFormat="1" ht="24.75" customHeight="1" x14ac:dyDescent="0.25">
      <c r="A470" s="42"/>
      <c r="B470" s="43" t="s">
        <v>1289</v>
      </c>
      <c r="C470" s="42"/>
      <c r="D470" s="42"/>
      <c r="E470" s="42"/>
      <c r="F470" s="42"/>
      <c r="G470" s="44"/>
      <c r="H470" s="42"/>
      <c r="I470" s="45"/>
      <c r="J470" s="46"/>
      <c r="K470" s="42"/>
      <c r="L470" s="42"/>
      <c r="M470" s="42"/>
      <c r="N470" s="42"/>
      <c r="O470" s="42"/>
      <c r="P470" s="42"/>
      <c r="Q470" s="42"/>
      <c r="R470" s="45"/>
      <c r="S470" s="42"/>
      <c r="T470" s="47"/>
      <c r="U470" s="48"/>
      <c r="V470" s="48"/>
      <c r="W470" s="42"/>
    </row>
    <row r="471" spans="1:240" s="42" customFormat="1" ht="26.45" customHeight="1" x14ac:dyDescent="0.25">
      <c r="B471" s="50" t="s">
        <v>1290</v>
      </c>
      <c r="G471" s="44"/>
      <c r="I471" s="45"/>
      <c r="J471" s="46"/>
      <c r="R471" s="45"/>
      <c r="T471" s="47"/>
      <c r="U471" s="48"/>
      <c r="V471" s="48"/>
      <c r="X471" s="49"/>
      <c r="Y471" s="49"/>
      <c r="Z471" s="49"/>
      <c r="AA471" s="49"/>
      <c r="AB471" s="49"/>
      <c r="AC471" s="49"/>
      <c r="AD471" s="49"/>
      <c r="AE471" s="49"/>
      <c r="AF471" s="49"/>
      <c r="AG471" s="49"/>
      <c r="AH471" s="49"/>
      <c r="AI471" s="49"/>
      <c r="AJ471" s="49"/>
      <c r="AK471" s="49"/>
      <c r="AL471" s="49"/>
      <c r="AM471" s="49"/>
      <c r="AN471" s="49"/>
      <c r="AO471" s="49"/>
      <c r="AP471" s="49"/>
      <c r="AQ471" s="49"/>
      <c r="AR471" s="49"/>
      <c r="AS471" s="49"/>
      <c r="AT471" s="49"/>
      <c r="AU471" s="49"/>
      <c r="AV471" s="49"/>
      <c r="AW471" s="49"/>
      <c r="AX471" s="49"/>
      <c r="AY471" s="49"/>
      <c r="AZ471" s="49"/>
      <c r="BA471" s="49"/>
      <c r="BB471" s="49"/>
      <c r="BC471" s="49"/>
      <c r="BD471" s="49"/>
      <c r="BE471" s="49"/>
      <c r="BF471" s="49"/>
      <c r="BG471" s="49"/>
      <c r="BH471" s="49"/>
      <c r="BI471" s="49"/>
      <c r="BJ471" s="49"/>
      <c r="BK471" s="49"/>
      <c r="BL471" s="49"/>
      <c r="BM471" s="49"/>
      <c r="BN471" s="49"/>
      <c r="BO471" s="49"/>
      <c r="BP471" s="49"/>
      <c r="BQ471" s="49"/>
      <c r="BR471" s="49"/>
      <c r="BS471" s="49"/>
      <c r="BT471" s="49"/>
      <c r="BU471" s="49"/>
      <c r="BV471" s="49"/>
      <c r="BW471" s="49"/>
      <c r="BX471" s="49"/>
      <c r="BY471" s="49"/>
      <c r="BZ471" s="49"/>
      <c r="CA471" s="49"/>
      <c r="CB471" s="49"/>
      <c r="CC471" s="49"/>
      <c r="CD471" s="49"/>
      <c r="CE471" s="49"/>
      <c r="CF471" s="49"/>
      <c r="CG471" s="49"/>
      <c r="CH471" s="49"/>
      <c r="CI471" s="49"/>
      <c r="CJ471" s="49"/>
      <c r="CK471" s="49"/>
      <c r="CL471" s="49"/>
      <c r="CM471" s="49"/>
      <c r="CN471" s="49"/>
      <c r="CO471" s="49"/>
      <c r="CP471" s="49"/>
      <c r="CQ471" s="49"/>
      <c r="CR471" s="49"/>
      <c r="CS471" s="49"/>
      <c r="CT471" s="49"/>
      <c r="CU471" s="49"/>
      <c r="CV471" s="49"/>
      <c r="CW471" s="49"/>
      <c r="CX471" s="49"/>
      <c r="CY471" s="49"/>
      <c r="CZ471" s="49"/>
      <c r="DA471" s="49"/>
      <c r="DB471" s="49"/>
      <c r="DC471" s="49"/>
      <c r="DD471" s="49"/>
      <c r="DE471" s="49"/>
      <c r="DF471" s="49"/>
      <c r="DG471" s="49"/>
      <c r="DH471" s="49"/>
      <c r="DI471" s="49"/>
      <c r="DJ471" s="49"/>
      <c r="DK471" s="49"/>
      <c r="DL471" s="49"/>
      <c r="DM471" s="49"/>
      <c r="DN471" s="49"/>
      <c r="DO471" s="49"/>
      <c r="DP471" s="49"/>
      <c r="DQ471" s="49"/>
      <c r="DR471" s="49"/>
      <c r="DS471" s="49"/>
      <c r="DT471" s="49"/>
      <c r="DU471" s="49"/>
      <c r="DV471" s="49"/>
      <c r="DW471" s="49"/>
      <c r="DX471" s="49"/>
      <c r="DY471" s="49"/>
      <c r="DZ471" s="49"/>
      <c r="EA471" s="49"/>
      <c r="EB471" s="49"/>
      <c r="EC471" s="49"/>
      <c r="ED471" s="49"/>
      <c r="EE471" s="49"/>
      <c r="EF471" s="49"/>
      <c r="EG471" s="49"/>
      <c r="EH471" s="49"/>
      <c r="EI471" s="49"/>
      <c r="EJ471" s="49"/>
      <c r="EK471" s="49"/>
      <c r="EL471" s="49"/>
      <c r="EM471" s="49"/>
      <c r="EN471" s="49"/>
      <c r="EO471" s="49"/>
      <c r="EP471" s="49"/>
      <c r="EQ471" s="49"/>
      <c r="ER471" s="49"/>
      <c r="ES471" s="49"/>
      <c r="ET471" s="49"/>
      <c r="EU471" s="49"/>
      <c r="EV471" s="49"/>
      <c r="EW471" s="49"/>
      <c r="EX471" s="49"/>
      <c r="EY471" s="49"/>
      <c r="EZ471" s="49"/>
      <c r="FA471" s="49"/>
      <c r="FB471" s="49"/>
      <c r="FC471" s="49"/>
      <c r="FD471" s="49"/>
      <c r="FE471" s="49"/>
      <c r="FF471" s="49"/>
      <c r="FG471" s="49"/>
      <c r="FH471" s="49"/>
      <c r="FI471" s="49"/>
      <c r="FJ471" s="49"/>
      <c r="FK471" s="49"/>
      <c r="FL471" s="49"/>
      <c r="FM471" s="49"/>
      <c r="FN471" s="49"/>
      <c r="FO471" s="49"/>
      <c r="FP471" s="49"/>
      <c r="FQ471" s="49"/>
      <c r="FR471" s="49"/>
      <c r="FS471" s="49"/>
      <c r="FT471" s="49"/>
      <c r="FU471" s="49"/>
      <c r="FV471" s="49"/>
      <c r="FW471" s="49"/>
      <c r="FX471" s="49"/>
      <c r="FY471" s="49"/>
      <c r="FZ471" s="49"/>
      <c r="GA471" s="49"/>
      <c r="GB471" s="49"/>
      <c r="GC471" s="49"/>
      <c r="GD471" s="49"/>
      <c r="GE471" s="49"/>
      <c r="GF471" s="49"/>
      <c r="GG471" s="49"/>
      <c r="GH471" s="49"/>
      <c r="GI471" s="49"/>
      <c r="GJ471" s="49"/>
      <c r="GK471" s="49"/>
      <c r="GL471" s="49"/>
      <c r="GM471" s="49"/>
      <c r="GN471" s="49"/>
      <c r="GO471" s="49"/>
      <c r="GP471" s="49"/>
      <c r="GQ471" s="49"/>
      <c r="GR471" s="49"/>
      <c r="GS471" s="49"/>
      <c r="GT471" s="49"/>
      <c r="GU471" s="49"/>
      <c r="GV471" s="49"/>
      <c r="GW471" s="49"/>
      <c r="GX471" s="49"/>
      <c r="GY471" s="49"/>
      <c r="GZ471" s="49"/>
      <c r="HA471" s="49"/>
      <c r="HB471" s="49"/>
      <c r="HC471" s="49"/>
      <c r="HD471" s="49"/>
      <c r="HE471" s="49"/>
      <c r="HF471" s="49"/>
      <c r="HG471" s="49"/>
      <c r="HH471" s="49"/>
      <c r="HI471" s="49"/>
      <c r="HJ471" s="49"/>
      <c r="HK471" s="49"/>
      <c r="HL471" s="49"/>
      <c r="HM471" s="49"/>
      <c r="HN471" s="49"/>
      <c r="HO471" s="49"/>
      <c r="HP471" s="49"/>
      <c r="HQ471" s="49"/>
      <c r="HR471" s="49"/>
      <c r="HS471" s="49"/>
      <c r="HT471" s="49"/>
      <c r="HU471" s="49"/>
      <c r="HV471" s="49"/>
      <c r="HW471" s="49"/>
      <c r="HX471" s="49"/>
      <c r="HY471" s="49"/>
      <c r="HZ471" s="49"/>
      <c r="IA471" s="49"/>
      <c r="IB471" s="49"/>
      <c r="IC471" s="49"/>
      <c r="ID471" s="49"/>
      <c r="IE471" s="49"/>
      <c r="IF471" s="49"/>
    </row>
    <row r="472" spans="1:240" s="49" customFormat="1" ht="54" customHeight="1" x14ac:dyDescent="0.25">
      <c r="A472" s="42"/>
      <c r="B472" s="221" t="s">
        <v>1321</v>
      </c>
      <c r="C472" s="221"/>
      <c r="D472" s="221"/>
      <c r="E472" s="221"/>
      <c r="F472" s="221"/>
      <c r="G472" s="221"/>
      <c r="H472" s="221"/>
      <c r="I472" s="221"/>
      <c r="J472" s="221"/>
      <c r="K472" s="221"/>
      <c r="L472" s="221"/>
      <c r="M472" s="221"/>
      <c r="N472" s="221"/>
      <c r="O472" s="221"/>
      <c r="P472" s="221"/>
      <c r="Q472" s="222"/>
      <c r="R472" s="221"/>
      <c r="S472" s="221"/>
      <c r="T472" s="221"/>
      <c r="U472" s="221"/>
      <c r="V472" s="221"/>
      <c r="W472" s="221"/>
    </row>
  </sheetData>
  <autoFilter ref="A8:IF465"/>
  <sortState ref="A9:W469">
    <sortCondition ref="B9:B469"/>
    <sortCondition ref="E9:E469"/>
  </sortState>
  <mergeCells count="5">
    <mergeCell ref="B472:W472"/>
    <mergeCell ref="S3:W3"/>
    <mergeCell ref="A6:W6"/>
    <mergeCell ref="A4:W4"/>
    <mergeCell ref="A5:W5"/>
  </mergeCells>
  <hyperlinks>
    <hyperlink ref="U75" r:id="rId1"/>
    <hyperlink ref="U76" r:id="rId2"/>
    <hyperlink ref="U78" r:id="rId3"/>
    <hyperlink ref="U84" r:id="rId4"/>
    <hyperlink ref="U85" r:id="rId5"/>
    <hyperlink ref="U163" r:id="rId6" display="mltr99@gmail.com_x000a_"/>
    <hyperlink ref="U304" r:id="rId7"/>
    <hyperlink ref="U334" r:id="rId8"/>
    <hyperlink ref="U32" r:id="rId9" display="phuongthao185@gmail.com_x000a_"/>
    <hyperlink ref="U191" r:id="rId10" display="dinhthanhvan@gmail.com_x000a_"/>
    <hyperlink ref="U277" r:id="rId11" display="tuttt76@gmail.com_x000a_"/>
    <hyperlink ref="U278" r:id="rId12" display="ngqviet@vnu.edu.vn_x000a_"/>
    <hyperlink ref="U298" r:id="rId13" display="nguyenthinhung.1684@gmail.com_x000a_"/>
    <hyperlink ref="U344" r:id="rId14" display="loanvu.kttn@gmail.com_x000a_"/>
    <hyperlink ref="U355" r:id="rId15" display="anhdhqg@gmail.com_x000a_"/>
    <hyperlink ref="U356" r:id="rId16" display="anhdhqg@gmail.com_x000a_"/>
    <hyperlink ref="U394" r:id="rId17" display="phuha@vnu.edu.vn_x000a_"/>
    <hyperlink ref="U89" r:id="rId18" display="huongaofvn@gmail.com _x000a_"/>
    <hyperlink ref="U91" r:id="rId19" display="huongaofvn@gmail.com _x000a_"/>
    <hyperlink ref="U90" r:id="rId20" display="huongaofvn@gmail.com _x000a_"/>
    <hyperlink ref="U213" r:id="rId21" display="thanhngocbkn@gmail.com_x000a_"/>
    <hyperlink ref="U224" r:id="rId22" display="viethuyen4489@gmail.com_x000a_"/>
    <hyperlink ref="U227" r:id="rId23" display="viethuyen4489@gmail.com_x000a_"/>
    <hyperlink ref="U228" r:id="rId24" display="hangnguyen159@yahoo.com_x000a__x000a_"/>
    <hyperlink ref="U229" r:id="rId25" display="lethiyenktdt@gmail.com_x000a__x000a_"/>
    <hyperlink ref="U230" r:id="rId26" display="lethiyenktdt@gmail.com"/>
    <hyperlink ref="U231" r:id="rId27" display="viethuyen4489@gmail.com_x000a__x000a_"/>
    <hyperlink ref="U232" r:id="rId28" display="viethuyen4489@gmail.com_x000a_"/>
    <hyperlink ref="U233" r:id="rId29" display="hangnguyen159@yahoo.com_x000a_"/>
    <hyperlink ref="U214" r:id="rId30" display="thekien.edu@gmail.com_x000a__x000a_"/>
    <hyperlink ref="U215" r:id="rId31" display="thekien.edu@gmail.com_x000a__x000a_"/>
    <hyperlink ref="U216" r:id="rId32" display="hangnguyen159@yahoo.com_x000a_"/>
    <hyperlink ref="U217" r:id="rId33" display="thanhngocbkn@gmail.com_x000a_"/>
    <hyperlink ref="U220" r:id="rId34" display="viethuyen4489@gmail.com_x000a_"/>
    <hyperlink ref="U221" r:id="rId35" display="viethuyen4489@gmail.com_x000a_"/>
    <hyperlink ref="U225" r:id="rId36" display="viethuyen4489@gmail.com_x000a_"/>
    <hyperlink ref="U226" r:id="rId37" display="viethuyen4489@gmail.com_x000a_"/>
    <hyperlink ref="U284" r:id="rId38" display="thekien.edu@gmail.com_x000a__x000a_"/>
    <hyperlink ref="U290" r:id="rId39" display="thekien.edu@gmail.com_x000a__x000a_"/>
    <hyperlink ref="U292" r:id="rId40" display="lanhuongviames@yahoo.com_x000a__x000a_"/>
    <hyperlink ref="U293" r:id="rId41" display="lanhuongviames@yahoo.com_x000a_"/>
    <hyperlink ref="U299" r:id="rId42"/>
    <hyperlink ref="U58" r:id="rId43"/>
    <hyperlink ref="U70" r:id="rId44"/>
    <hyperlink ref="U135" r:id="rId45"/>
    <hyperlink ref="U150" r:id="rId46"/>
    <hyperlink ref="U137" r:id="rId47"/>
    <hyperlink ref="U138" r:id="rId48"/>
    <hyperlink ref="U142" r:id="rId49"/>
    <hyperlink ref="U317" r:id="rId50"/>
    <hyperlink ref="U320" r:id="rId51"/>
    <hyperlink ref="U164" r:id="rId52" display="mltr99@gmail.com_x000a_"/>
    <hyperlink ref="U276" r:id="rId53"/>
    <hyperlink ref="U166" r:id="rId54" display="vietnq@vnu.edu.vn_x000a_"/>
    <hyperlink ref="U301" r:id="rId55"/>
    <hyperlink ref="U465" r:id="rId56"/>
    <hyperlink ref="U64" r:id="rId57" display="haintt79@gmail.com_x000a_"/>
    <hyperlink ref="U274" r:id="rId58"/>
    <hyperlink ref="U38" r:id="rId59" display="lethihongdiepvnu@gmail.com_x000a_"/>
    <hyperlink ref="U153" r:id="rId60"/>
    <hyperlink ref="U165" r:id="rId61"/>
    <hyperlink ref="U79" r:id="rId62"/>
    <hyperlink ref="U359" r:id="rId63" display="mltr99@gmail.com_x000a_"/>
    <hyperlink ref="U311" r:id="rId64"/>
  </hyperlinks>
  <pageMargins left="0.31496062992125984" right="0.23622047244094491" top="0.31496062992125984" bottom="0.35433070866141736" header="0.15748031496062992" footer="0.15748031496062992"/>
  <pageSetup paperSize="9" scale="52" fitToHeight="0" orientation="landscape" r:id="rId65"/>
  <headerFooter>
    <oddFooter>&amp;C&amp;P/&amp;N</oddFooter>
  </headerFooter>
  <drawing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9"/>
  <sheetViews>
    <sheetView view="pageBreakPreview" zoomScale="90" zoomScaleNormal="100" zoomScaleSheetLayoutView="90" workbookViewId="0">
      <selection activeCell="A5" sqref="A5:X5"/>
    </sheetView>
  </sheetViews>
  <sheetFormatPr defaultRowHeight="12.75" x14ac:dyDescent="0.2"/>
  <cols>
    <col min="1" max="1" width="5" style="118" customWidth="1"/>
    <col min="2" max="2" width="21.140625" style="118" customWidth="1"/>
    <col min="3" max="3" width="9.140625" style="118" customWidth="1"/>
    <col min="4" max="4" width="11.7109375" style="118" customWidth="1"/>
    <col min="5" max="5" width="13.28515625" style="118" customWidth="1"/>
    <col min="6" max="6" width="4.7109375" style="166" customWidth="1"/>
    <col min="7" max="7" width="11.5703125" style="118" customWidth="1"/>
    <col min="8" max="8" width="13.85546875" style="118" customWidth="1"/>
    <col min="9" max="10" width="9.5703125" style="118" hidden="1" customWidth="1"/>
    <col min="11" max="11" width="6.85546875" style="118" customWidth="1"/>
    <col min="12" max="12" width="7" style="118" customWidth="1"/>
    <col min="13" max="13" width="8.42578125" style="118" customWidth="1"/>
    <col min="14" max="14" width="12.42578125" style="118" customWidth="1"/>
    <col min="15" max="16" width="6.42578125" style="171" customWidth="1"/>
    <col min="17" max="17" width="9.5703125" style="171" customWidth="1"/>
    <col min="18" max="18" width="22.28515625" style="118" customWidth="1"/>
    <col min="19" max="19" width="19.7109375" style="118" customWidth="1"/>
    <col min="20" max="20" width="12.85546875" style="118" customWidth="1"/>
    <col min="21" max="21" width="16.7109375" style="118" customWidth="1"/>
    <col min="22" max="22" width="13.28515625" style="118" customWidth="1"/>
    <col min="23" max="36" width="9.140625" style="118" hidden="1" customWidth="1"/>
    <col min="37" max="196" width="9.140625" style="118" customWidth="1"/>
    <col min="197" max="197" width="6" style="118" customWidth="1"/>
    <col min="198" max="207" width="9.140625" style="118" customWidth="1"/>
    <col min="208" max="208" width="3.7109375" style="118" customWidth="1"/>
    <col min="209" max="16384" width="9.140625" style="118"/>
  </cols>
  <sheetData>
    <row r="1" spans="1:30" s="87" customFormat="1" ht="15.75" x14ac:dyDescent="0.2">
      <c r="A1" s="87" t="s">
        <v>0</v>
      </c>
      <c r="C1" s="88"/>
      <c r="D1" s="38"/>
      <c r="E1" s="38"/>
      <c r="F1" s="38"/>
      <c r="G1" s="89"/>
      <c r="H1" s="38"/>
      <c r="I1" s="90"/>
      <c r="K1" s="91"/>
      <c r="L1" s="91"/>
      <c r="M1" s="91"/>
      <c r="N1" s="92"/>
      <c r="O1" s="91"/>
      <c r="P1" s="91"/>
      <c r="Q1" s="90"/>
      <c r="R1" s="90" t="s">
        <v>1</v>
      </c>
      <c r="S1" s="93"/>
      <c r="T1" s="94"/>
      <c r="U1" s="90"/>
      <c r="V1" s="95"/>
      <c r="W1" s="95"/>
      <c r="X1" s="95"/>
      <c r="Y1" s="95"/>
      <c r="Z1" s="95"/>
      <c r="AA1" s="95"/>
      <c r="AB1" s="95"/>
    </row>
    <row r="2" spans="1:30" s="87" customFormat="1" ht="16.5" x14ac:dyDescent="0.25">
      <c r="A2" s="95" t="s">
        <v>2</v>
      </c>
      <c r="B2" s="95"/>
      <c r="C2" s="88"/>
      <c r="D2" s="38"/>
      <c r="E2" s="38"/>
      <c r="F2" s="38"/>
      <c r="G2" s="89"/>
      <c r="H2" s="38"/>
      <c r="I2" s="90"/>
      <c r="K2" s="96"/>
      <c r="L2" s="96"/>
      <c r="M2" s="96"/>
      <c r="N2" s="97"/>
      <c r="O2" s="96"/>
      <c r="P2" s="96"/>
      <c r="Q2" s="98"/>
      <c r="R2" s="90" t="s">
        <v>3</v>
      </c>
      <c r="S2" s="93"/>
      <c r="T2" s="94"/>
      <c r="U2" s="41" t="s">
        <v>1555</v>
      </c>
      <c r="V2" s="99"/>
      <c r="W2" s="99"/>
      <c r="X2" s="99"/>
      <c r="Y2" s="99"/>
      <c r="Z2" s="99"/>
      <c r="AA2" s="99"/>
      <c r="AB2" s="99"/>
    </row>
    <row r="3" spans="1:30" s="87" customFormat="1" ht="23.25" customHeight="1" x14ac:dyDescent="0.2">
      <c r="A3" s="38"/>
      <c r="B3" s="100"/>
      <c r="C3" s="88"/>
      <c r="D3" s="38"/>
      <c r="E3" s="38"/>
      <c r="F3" s="38"/>
      <c r="G3" s="89"/>
      <c r="H3" s="38"/>
      <c r="I3" s="90"/>
      <c r="J3" s="101"/>
      <c r="K3" s="102"/>
      <c r="L3" s="102"/>
      <c r="M3" s="102"/>
      <c r="N3" s="102"/>
      <c r="O3" s="102"/>
      <c r="P3" s="102"/>
      <c r="Q3" s="90"/>
      <c r="R3" s="88"/>
      <c r="S3" s="229"/>
      <c r="T3" s="229"/>
      <c r="U3" s="229"/>
      <c r="V3" s="229"/>
      <c r="W3" s="229"/>
      <c r="X3" s="230"/>
      <c r="Y3" s="101"/>
    </row>
    <row r="4" spans="1:30" s="95" customFormat="1" ht="26.25" customHeight="1" x14ac:dyDescent="0.2">
      <c r="A4" s="239" t="s">
        <v>1558</v>
      </c>
      <c r="B4" s="239"/>
      <c r="C4" s="239"/>
      <c r="D4" s="239"/>
      <c r="E4" s="239"/>
      <c r="F4" s="239"/>
      <c r="G4" s="239"/>
      <c r="H4" s="239"/>
      <c r="I4" s="239"/>
      <c r="J4" s="239"/>
      <c r="K4" s="239"/>
      <c r="L4" s="239"/>
      <c r="M4" s="239"/>
      <c r="N4" s="239"/>
      <c r="O4" s="239"/>
      <c r="P4" s="239"/>
      <c r="Q4" s="239"/>
      <c r="R4" s="239"/>
      <c r="S4" s="239"/>
      <c r="T4" s="239"/>
      <c r="U4" s="239"/>
      <c r="V4" s="239"/>
      <c r="W4" s="239"/>
      <c r="X4" s="239"/>
      <c r="Y4" s="103"/>
    </row>
    <row r="5" spans="1:30" s="173" customFormat="1" ht="20.25" x14ac:dyDescent="0.2">
      <c r="A5" s="238" t="s">
        <v>1561</v>
      </c>
      <c r="B5" s="238"/>
      <c r="C5" s="238"/>
      <c r="D5" s="238"/>
      <c r="E5" s="238"/>
      <c r="F5" s="238"/>
      <c r="G5" s="238"/>
      <c r="H5" s="238"/>
      <c r="I5" s="238"/>
      <c r="J5" s="238"/>
      <c r="K5" s="238"/>
      <c r="L5" s="238"/>
      <c r="M5" s="238"/>
      <c r="N5" s="238"/>
      <c r="O5" s="238"/>
      <c r="P5" s="238"/>
      <c r="Q5" s="238"/>
      <c r="R5" s="238"/>
      <c r="S5" s="238"/>
      <c r="T5" s="238"/>
      <c r="U5" s="238"/>
      <c r="V5" s="238"/>
      <c r="W5" s="238"/>
      <c r="X5" s="238"/>
      <c r="Y5" s="172"/>
    </row>
    <row r="6" spans="1:30" s="95" customFormat="1" ht="12" customHeight="1" x14ac:dyDescent="0.2">
      <c r="A6" s="105"/>
      <c r="B6" s="105"/>
      <c r="C6" s="105"/>
      <c r="D6" s="105"/>
      <c r="E6" s="105"/>
      <c r="F6" s="160"/>
      <c r="G6" s="105"/>
      <c r="H6" s="105"/>
      <c r="I6" s="105"/>
      <c r="J6" s="105"/>
      <c r="K6" s="105"/>
      <c r="L6" s="105"/>
      <c r="M6" s="105"/>
      <c r="N6" s="105"/>
      <c r="O6" s="168"/>
      <c r="P6" s="168"/>
      <c r="Q6" s="168"/>
      <c r="R6" s="105"/>
      <c r="S6" s="105"/>
      <c r="T6" s="105"/>
      <c r="U6" s="105"/>
      <c r="V6" s="105"/>
      <c r="W6" s="105"/>
      <c r="X6" s="105"/>
      <c r="Y6" s="104"/>
    </row>
    <row r="7" spans="1:30" s="110" customFormat="1" ht="44.25" customHeight="1" x14ac:dyDescent="0.2">
      <c r="A7" s="106" t="s">
        <v>4</v>
      </c>
      <c r="B7" s="107" t="s">
        <v>5</v>
      </c>
      <c r="C7" s="107" t="s">
        <v>6</v>
      </c>
      <c r="D7" s="107" t="s">
        <v>7</v>
      </c>
      <c r="E7" s="107" t="s">
        <v>8</v>
      </c>
      <c r="F7" s="107" t="s">
        <v>9</v>
      </c>
      <c r="G7" s="107" t="s">
        <v>10</v>
      </c>
      <c r="H7" s="107" t="s">
        <v>1403</v>
      </c>
      <c r="I7" s="107" t="s">
        <v>12</v>
      </c>
      <c r="J7" s="108" t="s">
        <v>13</v>
      </c>
      <c r="K7" s="108" t="s">
        <v>14</v>
      </c>
      <c r="L7" s="108" t="s">
        <v>15</v>
      </c>
      <c r="M7" s="108" t="s">
        <v>16</v>
      </c>
      <c r="N7" s="108" t="s">
        <v>17</v>
      </c>
      <c r="O7" s="108" t="s">
        <v>18</v>
      </c>
      <c r="P7" s="108" t="s">
        <v>1404</v>
      </c>
      <c r="Q7" s="108" t="s">
        <v>1461</v>
      </c>
      <c r="R7" s="108" t="s">
        <v>20</v>
      </c>
      <c r="S7" s="108" t="s">
        <v>1434</v>
      </c>
      <c r="T7" s="108" t="s">
        <v>22</v>
      </c>
      <c r="U7" s="108" t="s">
        <v>23</v>
      </c>
      <c r="V7" s="108" t="s">
        <v>24</v>
      </c>
      <c r="W7" s="108" t="s">
        <v>25</v>
      </c>
      <c r="X7" s="108" t="s">
        <v>1405</v>
      </c>
      <c r="Y7" s="109" t="s">
        <v>1406</v>
      </c>
      <c r="Z7" s="107"/>
      <c r="AA7" s="107"/>
      <c r="AB7" s="107"/>
      <c r="AC7" s="107" t="s">
        <v>1407</v>
      </c>
      <c r="AD7" s="107" t="s">
        <v>1408</v>
      </c>
    </row>
    <row r="8" spans="1:30" s="31" customFormat="1" ht="35.25" customHeight="1" x14ac:dyDescent="0.2">
      <c r="A8" s="161">
        <v>1</v>
      </c>
      <c r="B8" s="111" t="s">
        <v>65</v>
      </c>
      <c r="C8" s="111" t="s">
        <v>66</v>
      </c>
      <c r="D8" s="111"/>
      <c r="E8" s="111" t="s">
        <v>323</v>
      </c>
      <c r="F8" s="161">
        <v>4</v>
      </c>
      <c r="G8" s="111" t="s">
        <v>55</v>
      </c>
      <c r="H8" s="111" t="s">
        <v>75</v>
      </c>
      <c r="I8" s="111">
        <v>183</v>
      </c>
      <c r="J8" s="112">
        <v>2</v>
      </c>
      <c r="K8" s="165" t="s">
        <v>268</v>
      </c>
      <c r="L8" s="165" t="s">
        <v>351</v>
      </c>
      <c r="M8" s="165" t="s">
        <v>369</v>
      </c>
      <c r="N8" s="165" t="s">
        <v>378</v>
      </c>
      <c r="O8" s="165">
        <v>45</v>
      </c>
      <c r="P8" s="169">
        <v>30</v>
      </c>
      <c r="Q8" s="165">
        <v>2</v>
      </c>
      <c r="S8" s="112"/>
      <c r="T8" s="113"/>
      <c r="U8" s="112"/>
      <c r="V8" s="112" t="s">
        <v>1459</v>
      </c>
      <c r="W8" s="114"/>
      <c r="X8" s="111"/>
      <c r="Y8" s="111"/>
      <c r="Z8" s="111"/>
      <c r="AA8" s="111"/>
      <c r="AB8" s="112"/>
      <c r="AC8" s="111"/>
      <c r="AD8" s="111"/>
    </row>
    <row r="9" spans="1:30" s="14" customFormat="1" ht="39.950000000000003" customHeight="1" x14ac:dyDescent="0.2">
      <c r="A9" s="12">
        <v>2</v>
      </c>
      <c r="B9" s="26" t="s">
        <v>34</v>
      </c>
      <c r="C9" s="26" t="s">
        <v>35</v>
      </c>
      <c r="D9" s="26" t="s">
        <v>36</v>
      </c>
      <c r="E9" s="13" t="s">
        <v>1206</v>
      </c>
      <c r="F9" s="27">
        <v>5</v>
      </c>
      <c r="G9" s="13" t="s">
        <v>37</v>
      </c>
      <c r="H9" s="13" t="s">
        <v>136</v>
      </c>
      <c r="I9" s="13">
        <v>118</v>
      </c>
      <c r="J9" s="13">
        <v>1</v>
      </c>
      <c r="K9" s="12" t="s">
        <v>258</v>
      </c>
      <c r="L9" s="12" t="s">
        <v>270</v>
      </c>
      <c r="M9" s="39" t="s">
        <v>272</v>
      </c>
      <c r="N9" s="39" t="s">
        <v>281</v>
      </c>
      <c r="O9" s="12">
        <v>45</v>
      </c>
      <c r="P9" s="12">
        <v>30</v>
      </c>
      <c r="Q9" s="12">
        <v>2</v>
      </c>
      <c r="R9" s="13"/>
      <c r="S9" s="13"/>
      <c r="T9" s="13"/>
      <c r="U9" s="13"/>
      <c r="V9" s="112" t="s">
        <v>1459</v>
      </c>
      <c r="W9" s="13" t="s">
        <v>677</v>
      </c>
    </row>
    <row r="10" spans="1:30" s="15" customFormat="1" ht="39.950000000000003" customHeight="1" x14ac:dyDescent="0.2">
      <c r="A10" s="161">
        <v>3</v>
      </c>
      <c r="B10" s="17" t="s">
        <v>34</v>
      </c>
      <c r="C10" s="17" t="s">
        <v>35</v>
      </c>
      <c r="D10" s="17" t="s">
        <v>36</v>
      </c>
      <c r="E10" s="25" t="s">
        <v>1205</v>
      </c>
      <c r="F10" s="12">
        <v>5</v>
      </c>
      <c r="G10" s="13" t="s">
        <v>37</v>
      </c>
      <c r="H10" s="13" t="s">
        <v>349</v>
      </c>
      <c r="I10" s="13">
        <v>85</v>
      </c>
      <c r="J10" s="13">
        <v>1</v>
      </c>
      <c r="K10" s="12" t="s">
        <v>268</v>
      </c>
      <c r="L10" s="12" t="s">
        <v>367</v>
      </c>
      <c r="M10" s="39" t="s">
        <v>273</v>
      </c>
      <c r="N10" s="39" t="s">
        <v>368</v>
      </c>
      <c r="O10" s="12">
        <v>45</v>
      </c>
      <c r="P10" s="12">
        <v>30</v>
      </c>
      <c r="Q10" s="12">
        <v>3</v>
      </c>
      <c r="R10" s="13"/>
      <c r="S10" s="13"/>
      <c r="T10" s="13"/>
      <c r="U10" s="13"/>
      <c r="V10" s="112" t="s">
        <v>1459</v>
      </c>
      <c r="W10" s="13" t="s">
        <v>677</v>
      </c>
      <c r="X10" s="14"/>
      <c r="Y10" s="14"/>
      <c r="Z10" s="14"/>
    </row>
    <row r="11" spans="1:30" s="15" customFormat="1" ht="39.950000000000003" customHeight="1" x14ac:dyDescent="0.2">
      <c r="A11" s="12">
        <v>4</v>
      </c>
      <c r="B11" s="17" t="s">
        <v>34</v>
      </c>
      <c r="C11" s="17" t="s">
        <v>35</v>
      </c>
      <c r="D11" s="26" t="s">
        <v>36</v>
      </c>
      <c r="E11" s="25" t="s">
        <v>612</v>
      </c>
      <c r="F11" s="12">
        <v>5</v>
      </c>
      <c r="G11" s="13" t="s">
        <v>37</v>
      </c>
      <c r="H11" s="13" t="s">
        <v>267</v>
      </c>
      <c r="I11" s="13">
        <v>89</v>
      </c>
      <c r="J11" s="13">
        <v>1</v>
      </c>
      <c r="K11" s="12" t="s">
        <v>258</v>
      </c>
      <c r="L11" s="12" t="s">
        <v>271</v>
      </c>
      <c r="M11" s="39" t="s">
        <v>272</v>
      </c>
      <c r="N11" s="39" t="s">
        <v>281</v>
      </c>
      <c r="O11" s="12">
        <v>45</v>
      </c>
      <c r="P11" s="12">
        <v>30</v>
      </c>
      <c r="Q11" s="12">
        <v>1</v>
      </c>
      <c r="R11" s="13"/>
      <c r="S11" s="13"/>
      <c r="T11" s="13"/>
      <c r="U11" s="13"/>
      <c r="V11" s="112" t="s">
        <v>1459</v>
      </c>
      <c r="W11" s="13" t="s">
        <v>677</v>
      </c>
      <c r="X11" s="14"/>
      <c r="Y11" s="14"/>
      <c r="Z11" s="14"/>
    </row>
    <row r="12" spans="1:30" s="15" customFormat="1" ht="39.950000000000003" customHeight="1" x14ac:dyDescent="0.2">
      <c r="A12" s="161">
        <v>5</v>
      </c>
      <c r="B12" s="25" t="s">
        <v>34</v>
      </c>
      <c r="C12" s="25" t="s">
        <v>35</v>
      </c>
      <c r="D12" s="25" t="s">
        <v>36</v>
      </c>
      <c r="E12" s="25" t="s">
        <v>1195</v>
      </c>
      <c r="F12" s="12">
        <v>5</v>
      </c>
      <c r="G12" s="13" t="s">
        <v>37</v>
      </c>
      <c r="H12" s="13" t="s">
        <v>75</v>
      </c>
      <c r="I12" s="13">
        <v>61</v>
      </c>
      <c r="J12" s="13">
        <v>1</v>
      </c>
      <c r="K12" s="12" t="s">
        <v>268</v>
      </c>
      <c r="L12" s="12" t="s">
        <v>269</v>
      </c>
      <c r="M12" s="39" t="s">
        <v>273</v>
      </c>
      <c r="N12" s="39" t="s">
        <v>281</v>
      </c>
      <c r="O12" s="12">
        <v>45</v>
      </c>
      <c r="P12" s="12">
        <v>30</v>
      </c>
      <c r="Q12" s="12">
        <v>0</v>
      </c>
      <c r="R12" s="13"/>
      <c r="S12" s="13"/>
      <c r="T12" s="13"/>
      <c r="U12" s="13"/>
      <c r="V12" s="112" t="s">
        <v>1459</v>
      </c>
      <c r="W12" s="13" t="s">
        <v>677</v>
      </c>
      <c r="X12" s="14"/>
      <c r="Y12" s="14"/>
      <c r="Z12" s="14"/>
    </row>
    <row r="13" spans="1:30" s="15" customFormat="1" ht="39.950000000000003" customHeight="1" x14ac:dyDescent="0.2">
      <c r="A13" s="12">
        <v>6</v>
      </c>
      <c r="B13" s="13" t="s">
        <v>34</v>
      </c>
      <c r="C13" s="13" t="s">
        <v>35</v>
      </c>
      <c r="D13" s="13" t="s">
        <v>36</v>
      </c>
      <c r="E13" s="25" t="s">
        <v>1196</v>
      </c>
      <c r="F13" s="12">
        <v>5</v>
      </c>
      <c r="G13" s="13" t="s">
        <v>37</v>
      </c>
      <c r="H13" s="13" t="s">
        <v>223</v>
      </c>
      <c r="I13" s="13">
        <v>61</v>
      </c>
      <c r="J13" s="13">
        <v>1</v>
      </c>
      <c r="K13" s="12" t="s">
        <v>268</v>
      </c>
      <c r="L13" s="12" t="s">
        <v>346</v>
      </c>
      <c r="M13" s="39" t="s">
        <v>273</v>
      </c>
      <c r="N13" s="39" t="s">
        <v>368</v>
      </c>
      <c r="O13" s="12">
        <v>45</v>
      </c>
      <c r="P13" s="12">
        <v>30</v>
      </c>
      <c r="Q13" s="12">
        <v>2</v>
      </c>
      <c r="R13" s="13"/>
      <c r="S13" s="13"/>
      <c r="T13" s="13"/>
      <c r="U13" s="13"/>
      <c r="V13" s="112" t="s">
        <v>1459</v>
      </c>
      <c r="W13" s="13" t="s">
        <v>677</v>
      </c>
      <c r="X13" s="14"/>
      <c r="Y13" s="14"/>
      <c r="Z13" s="14"/>
    </row>
    <row r="14" spans="1:30" s="14" customFormat="1" ht="39.950000000000003" customHeight="1" x14ac:dyDescent="0.2">
      <c r="A14" s="161">
        <v>7</v>
      </c>
      <c r="B14" s="17" t="s">
        <v>146</v>
      </c>
      <c r="C14" s="17" t="s">
        <v>147</v>
      </c>
      <c r="D14" s="26" t="s">
        <v>148</v>
      </c>
      <c r="E14" s="17" t="s">
        <v>497</v>
      </c>
      <c r="F14" s="12">
        <v>3</v>
      </c>
      <c r="G14" s="13" t="s">
        <v>29</v>
      </c>
      <c r="H14" s="13" t="s">
        <v>375</v>
      </c>
      <c r="I14" s="13">
        <v>61</v>
      </c>
      <c r="J14" s="13">
        <v>2</v>
      </c>
      <c r="K14" s="12" t="s">
        <v>258</v>
      </c>
      <c r="L14" s="12">
        <v>2</v>
      </c>
      <c r="M14" s="39" t="s">
        <v>261</v>
      </c>
      <c r="N14" s="39" t="s">
        <v>377</v>
      </c>
      <c r="O14" s="12">
        <v>50</v>
      </c>
      <c r="P14" s="12">
        <v>30</v>
      </c>
      <c r="Q14" s="12">
        <v>19</v>
      </c>
      <c r="R14" s="13" t="s">
        <v>1122</v>
      </c>
      <c r="S14" s="13" t="s">
        <v>1123</v>
      </c>
      <c r="T14" s="13" t="s">
        <v>1124</v>
      </c>
      <c r="U14" s="13" t="s">
        <v>1125</v>
      </c>
      <c r="V14" s="13" t="s">
        <v>1087</v>
      </c>
      <c r="W14" s="13"/>
    </row>
    <row r="15" spans="1:30" s="14" customFormat="1" ht="39.950000000000003" customHeight="1" x14ac:dyDescent="0.2">
      <c r="A15" s="12">
        <v>8</v>
      </c>
      <c r="B15" s="13" t="s">
        <v>327</v>
      </c>
      <c r="C15" s="13" t="s">
        <v>328</v>
      </c>
      <c r="D15" s="13" t="s">
        <v>51</v>
      </c>
      <c r="E15" s="13" t="s">
        <v>330</v>
      </c>
      <c r="F15" s="12">
        <v>3</v>
      </c>
      <c r="G15" s="13" t="s">
        <v>29</v>
      </c>
      <c r="H15" s="13" t="s">
        <v>30</v>
      </c>
      <c r="I15" s="13">
        <v>137</v>
      </c>
      <c r="J15" s="13">
        <v>2</v>
      </c>
      <c r="K15" s="12" t="s">
        <v>258</v>
      </c>
      <c r="L15" s="12">
        <v>5</v>
      </c>
      <c r="M15" s="39" t="s">
        <v>262</v>
      </c>
      <c r="N15" s="39" t="s">
        <v>263</v>
      </c>
      <c r="O15" s="12">
        <v>85</v>
      </c>
      <c r="P15" s="12">
        <v>20</v>
      </c>
      <c r="Q15" s="12">
        <v>18</v>
      </c>
      <c r="R15" s="13" t="s">
        <v>1026</v>
      </c>
      <c r="S15" s="13" t="s">
        <v>1007</v>
      </c>
      <c r="T15" s="13" t="s">
        <v>1027</v>
      </c>
      <c r="U15" s="13" t="s">
        <v>1028</v>
      </c>
      <c r="V15" s="13" t="s">
        <v>1007</v>
      </c>
      <c r="W15" s="13" t="s">
        <v>1433</v>
      </c>
    </row>
    <row r="16" spans="1:30" s="14" customFormat="1" ht="39.950000000000003" customHeight="1" x14ac:dyDescent="0.2">
      <c r="A16" s="161">
        <v>9</v>
      </c>
      <c r="B16" s="13" t="s">
        <v>76</v>
      </c>
      <c r="C16" s="13" t="s">
        <v>77</v>
      </c>
      <c r="D16" s="13"/>
      <c r="E16" s="13" t="s">
        <v>77</v>
      </c>
      <c r="F16" s="12">
        <v>3</v>
      </c>
      <c r="G16" s="13" t="s">
        <v>29</v>
      </c>
      <c r="H16" s="13" t="s">
        <v>75</v>
      </c>
      <c r="I16" s="13">
        <v>84</v>
      </c>
      <c r="J16" s="13">
        <v>1</v>
      </c>
      <c r="K16" s="12" t="s">
        <v>268</v>
      </c>
      <c r="L16" s="12">
        <v>2</v>
      </c>
      <c r="M16" s="39" t="s">
        <v>275</v>
      </c>
      <c r="N16" s="39" t="s">
        <v>347</v>
      </c>
      <c r="O16" s="12">
        <v>85</v>
      </c>
      <c r="P16" s="12">
        <v>20</v>
      </c>
      <c r="Q16" s="12">
        <v>17</v>
      </c>
      <c r="R16" s="13" t="s">
        <v>686</v>
      </c>
      <c r="S16" s="13" t="s">
        <v>681</v>
      </c>
      <c r="T16" s="13" t="s">
        <v>687</v>
      </c>
      <c r="U16" s="13" t="s">
        <v>688</v>
      </c>
      <c r="V16" s="13" t="s">
        <v>681</v>
      </c>
      <c r="W16" s="164"/>
    </row>
    <row r="17" spans="1:30" s="14" customFormat="1" ht="33.75" customHeight="1" x14ac:dyDescent="0.2">
      <c r="A17" s="12">
        <v>10</v>
      </c>
      <c r="B17" s="17" t="s">
        <v>106</v>
      </c>
      <c r="C17" s="17" t="s">
        <v>107</v>
      </c>
      <c r="D17" s="13"/>
      <c r="E17" s="17" t="s">
        <v>622</v>
      </c>
      <c r="F17" s="12">
        <v>3</v>
      </c>
      <c r="G17" s="13" t="s">
        <v>55</v>
      </c>
      <c r="H17" s="13" t="s">
        <v>383</v>
      </c>
      <c r="I17" s="13">
        <v>221</v>
      </c>
      <c r="J17" s="13">
        <v>6</v>
      </c>
      <c r="K17" s="12" t="s">
        <v>268</v>
      </c>
      <c r="L17" s="12">
        <v>4</v>
      </c>
      <c r="M17" s="39" t="s">
        <v>274</v>
      </c>
      <c r="N17" s="12" t="s">
        <v>387</v>
      </c>
      <c r="O17" s="12">
        <v>50</v>
      </c>
      <c r="P17" s="12">
        <v>37</v>
      </c>
      <c r="Q17" s="12">
        <v>24</v>
      </c>
      <c r="R17" s="13"/>
      <c r="S17" s="13"/>
      <c r="T17" s="13"/>
      <c r="U17" s="13"/>
      <c r="V17" s="13" t="s">
        <v>1460</v>
      </c>
      <c r="W17" s="13"/>
    </row>
    <row r="18" spans="1:30" s="31" customFormat="1" ht="9.75" customHeight="1" x14ac:dyDescent="0.2">
      <c r="A18" s="162"/>
      <c r="B18" s="116"/>
      <c r="C18" s="116"/>
      <c r="D18" s="116"/>
      <c r="E18" s="116"/>
      <c r="F18" s="162"/>
      <c r="G18" s="116"/>
      <c r="H18" s="116"/>
      <c r="I18" s="116"/>
      <c r="J18" s="117"/>
      <c r="K18" s="117"/>
      <c r="L18" s="117"/>
      <c r="M18" s="117"/>
      <c r="N18" s="117"/>
      <c r="O18" s="167"/>
      <c r="P18" s="167"/>
      <c r="Q18" s="170"/>
      <c r="R18" s="116"/>
      <c r="S18" s="117"/>
      <c r="T18" s="163"/>
      <c r="U18" s="117"/>
      <c r="V18" s="117"/>
      <c r="W18" s="115"/>
      <c r="X18" s="116"/>
      <c r="Y18" s="116"/>
      <c r="Z18" s="116"/>
      <c r="AA18" s="116"/>
      <c r="AB18" s="117"/>
      <c r="AC18" s="116"/>
      <c r="AD18" s="116"/>
    </row>
    <row r="19" spans="1:30" ht="21.75" customHeight="1" x14ac:dyDescent="0.2">
      <c r="B19" s="119" t="str">
        <f>"Danh sách gồm "&amp;COUNT(A8:A17)&amp;" lớp học phần./."</f>
        <v>Danh sách gồm 10 lớp học phần./.</v>
      </c>
    </row>
  </sheetData>
  <mergeCells count="3">
    <mergeCell ref="S3:X3"/>
    <mergeCell ref="A4:X4"/>
    <mergeCell ref="A5:X5"/>
  </mergeCells>
  <pageMargins left="0.2" right="0.2" top="0.34" bottom="0.31" header="0.17" footer="0.17"/>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view="pageBreakPreview" zoomScale="80" zoomScaleNormal="100" zoomScaleSheetLayoutView="80" workbookViewId="0">
      <selection activeCell="G9" sqref="G9"/>
    </sheetView>
  </sheetViews>
  <sheetFormatPr defaultRowHeight="15" x14ac:dyDescent="0.25"/>
  <cols>
    <col min="1" max="1" width="4.42578125" style="152" customWidth="1"/>
    <col min="2" max="2" width="22.28515625" style="152" customWidth="1"/>
    <col min="3" max="3" width="9.140625" style="152" customWidth="1"/>
    <col min="4" max="4" width="9.140625" style="152"/>
    <col min="5" max="5" width="11.85546875" style="152" customWidth="1"/>
    <col min="6" max="6" width="4.7109375" style="152" customWidth="1"/>
    <col min="7" max="7" width="10" style="152" customWidth="1"/>
    <col min="8" max="8" width="12.5703125" style="152" customWidth="1"/>
    <col min="9" max="10" width="9" style="152" hidden="1" customWidth="1"/>
    <col min="11" max="11" width="7.28515625" style="152" customWidth="1"/>
    <col min="12" max="12" width="6.7109375" style="152" customWidth="1"/>
    <col min="13" max="13" width="6.5703125" style="152" customWidth="1"/>
    <col min="14" max="14" width="8" style="152" customWidth="1"/>
    <col min="15" max="16" width="9.140625" style="152"/>
    <col min="17" max="17" width="22.140625" style="152" customWidth="1"/>
    <col min="18" max="18" width="10.7109375" style="152" hidden="1" customWidth="1"/>
    <col min="19" max="19" width="19.85546875" style="152" hidden="1" customWidth="1"/>
    <col min="20" max="20" width="11.7109375" style="152" hidden="1" customWidth="1"/>
    <col min="21" max="21" width="34.140625" style="154" customWidth="1"/>
    <col min="22" max="16384" width="9.140625" style="152"/>
  </cols>
  <sheetData>
    <row r="1" spans="1:21" s="120" customFormat="1" ht="15.75" x14ac:dyDescent="0.2">
      <c r="A1" s="120" t="s">
        <v>0</v>
      </c>
      <c r="C1" s="121"/>
      <c r="D1" s="122"/>
      <c r="E1" s="122"/>
      <c r="F1" s="122"/>
      <c r="G1" s="123"/>
      <c r="H1" s="122"/>
      <c r="I1" s="124"/>
      <c r="K1" s="125"/>
      <c r="L1" s="125"/>
      <c r="M1" s="125"/>
      <c r="N1" s="126"/>
      <c r="O1" s="125"/>
      <c r="P1" s="124"/>
      <c r="Q1" s="124" t="s">
        <v>1</v>
      </c>
      <c r="R1" s="127"/>
      <c r="S1" s="124"/>
      <c r="T1" s="128"/>
      <c r="U1" s="128"/>
    </row>
    <row r="2" spans="1:21" s="120" customFormat="1" ht="16.5" x14ac:dyDescent="0.2">
      <c r="A2" s="128" t="s">
        <v>2</v>
      </c>
      <c r="B2" s="128"/>
      <c r="C2" s="121"/>
      <c r="D2" s="122"/>
      <c r="E2" s="122"/>
      <c r="F2" s="122"/>
      <c r="G2" s="123"/>
      <c r="H2" s="122"/>
      <c r="I2" s="124"/>
      <c r="K2" s="129"/>
      <c r="L2" s="129"/>
      <c r="M2" s="129"/>
      <c r="N2" s="130"/>
      <c r="O2" s="129"/>
      <c r="P2" s="131"/>
      <c r="Q2" s="124" t="s">
        <v>3</v>
      </c>
      <c r="R2" s="127"/>
      <c r="S2" s="131"/>
      <c r="T2" s="132"/>
      <c r="U2" s="132"/>
    </row>
    <row r="3" spans="1:21" s="120" customFormat="1" ht="23.25" customHeight="1" x14ac:dyDescent="0.2">
      <c r="A3" s="122"/>
      <c r="B3" s="133"/>
      <c r="C3" s="121"/>
      <c r="D3" s="122"/>
      <c r="E3" s="122"/>
      <c r="F3" s="122"/>
      <c r="G3" s="123"/>
      <c r="H3" s="122"/>
      <c r="I3" s="124"/>
      <c r="J3" s="134"/>
      <c r="K3" s="135"/>
      <c r="L3" s="135"/>
      <c r="M3" s="135"/>
      <c r="N3" s="135"/>
      <c r="O3" s="135"/>
      <c r="P3" s="124"/>
      <c r="Q3" s="121"/>
      <c r="R3" s="231"/>
      <c r="S3" s="231"/>
      <c r="T3" s="231"/>
      <c r="U3" s="231"/>
    </row>
    <row r="4" spans="1:21" s="128" customFormat="1" ht="26.25" customHeight="1" x14ac:dyDescent="0.2">
      <c r="A4" s="232" t="s">
        <v>1439</v>
      </c>
      <c r="B4" s="232"/>
      <c r="C4" s="232"/>
      <c r="D4" s="232"/>
      <c r="E4" s="232"/>
      <c r="F4" s="232"/>
      <c r="G4" s="232"/>
      <c r="H4" s="232"/>
      <c r="I4" s="232"/>
      <c r="J4" s="232"/>
      <c r="K4" s="232"/>
      <c r="L4" s="232"/>
      <c r="M4" s="232"/>
      <c r="N4" s="232"/>
      <c r="O4" s="232"/>
      <c r="P4" s="232"/>
      <c r="Q4" s="232"/>
      <c r="R4" s="232"/>
      <c r="S4" s="232"/>
      <c r="T4" s="232"/>
      <c r="U4" s="232"/>
    </row>
    <row r="5" spans="1:21" s="128" customFormat="1" ht="18.75" x14ac:dyDescent="0.2">
      <c r="A5" s="233" t="s">
        <v>1440</v>
      </c>
      <c r="B5" s="233"/>
      <c r="C5" s="233"/>
      <c r="D5" s="233"/>
      <c r="E5" s="233"/>
      <c r="F5" s="233"/>
      <c r="G5" s="233"/>
      <c r="H5" s="233"/>
      <c r="I5" s="233"/>
      <c r="J5" s="233"/>
      <c r="K5" s="233"/>
      <c r="L5" s="233"/>
      <c r="M5" s="233"/>
      <c r="N5" s="233"/>
      <c r="O5" s="233"/>
      <c r="P5" s="233"/>
      <c r="Q5" s="233"/>
      <c r="R5" s="233"/>
      <c r="S5" s="233"/>
      <c r="T5" s="233"/>
      <c r="U5" s="233"/>
    </row>
    <row r="6" spans="1:21" s="128" customFormat="1" ht="18.75" x14ac:dyDescent="0.2">
      <c r="A6" s="136"/>
      <c r="B6" s="136"/>
      <c r="C6" s="136"/>
      <c r="D6" s="136"/>
      <c r="E6" s="136"/>
      <c r="F6" s="136"/>
      <c r="G6" s="136"/>
      <c r="H6" s="136"/>
      <c r="I6" s="136"/>
      <c r="J6" s="136"/>
      <c r="K6" s="136"/>
      <c r="L6" s="136"/>
      <c r="M6" s="136"/>
      <c r="N6" s="136"/>
      <c r="O6" s="136"/>
      <c r="P6" s="136"/>
      <c r="Q6" s="136"/>
      <c r="R6" s="136"/>
      <c r="S6" s="136"/>
      <c r="T6" s="136"/>
      <c r="U6" s="137"/>
    </row>
    <row r="7" spans="1:21" s="141" customFormat="1" ht="44.25" customHeight="1" x14ac:dyDescent="0.2">
      <c r="A7" s="138" t="s">
        <v>4</v>
      </c>
      <c r="B7" s="139" t="s">
        <v>5</v>
      </c>
      <c r="C7" s="139" t="s">
        <v>6</v>
      </c>
      <c r="D7" s="139" t="s">
        <v>7</v>
      </c>
      <c r="E7" s="139" t="s">
        <v>8</v>
      </c>
      <c r="F7" s="139" t="s">
        <v>9</v>
      </c>
      <c r="G7" s="139" t="s">
        <v>10</v>
      </c>
      <c r="H7" s="139" t="s">
        <v>1403</v>
      </c>
      <c r="I7" s="139" t="s">
        <v>12</v>
      </c>
      <c r="J7" s="140" t="s">
        <v>13</v>
      </c>
      <c r="K7" s="140" t="s">
        <v>14</v>
      </c>
      <c r="L7" s="140" t="s">
        <v>15</v>
      </c>
      <c r="M7" s="140" t="s">
        <v>16</v>
      </c>
      <c r="N7" s="140" t="s">
        <v>17</v>
      </c>
      <c r="O7" s="140" t="s">
        <v>18</v>
      </c>
      <c r="P7" s="140" t="s">
        <v>19</v>
      </c>
      <c r="Q7" s="140" t="s">
        <v>20</v>
      </c>
      <c r="R7" s="140" t="s">
        <v>22</v>
      </c>
      <c r="S7" s="140" t="s">
        <v>23</v>
      </c>
      <c r="T7" s="140" t="s">
        <v>24</v>
      </c>
      <c r="U7" s="140" t="s">
        <v>1438</v>
      </c>
    </row>
    <row r="8" spans="1:21" s="144" customFormat="1" ht="30" customHeight="1" x14ac:dyDescent="0.2">
      <c r="A8" s="142">
        <v>287</v>
      </c>
      <c r="B8" s="143" t="s">
        <v>231</v>
      </c>
      <c r="C8" s="143" t="s">
        <v>232</v>
      </c>
      <c r="D8" s="143" t="s">
        <v>233</v>
      </c>
      <c r="E8" s="143" t="s">
        <v>232</v>
      </c>
      <c r="F8" s="143">
        <v>3</v>
      </c>
      <c r="G8" s="143" t="s">
        <v>29</v>
      </c>
      <c r="H8" s="143" t="s">
        <v>228</v>
      </c>
      <c r="I8" s="143">
        <v>17</v>
      </c>
      <c r="J8" s="143">
        <v>1</v>
      </c>
      <c r="K8" s="157" t="s">
        <v>258</v>
      </c>
      <c r="L8" s="157">
        <v>2</v>
      </c>
      <c r="M8" s="157" t="s">
        <v>261</v>
      </c>
      <c r="N8" s="157" t="s">
        <v>368</v>
      </c>
      <c r="O8" s="158">
        <v>60</v>
      </c>
      <c r="P8" s="159">
        <v>16</v>
      </c>
      <c r="Q8" s="143" t="s">
        <v>813</v>
      </c>
      <c r="R8" s="143" t="s">
        <v>812</v>
      </c>
      <c r="S8" s="143" t="s">
        <v>814</v>
      </c>
      <c r="T8" s="155" t="s">
        <v>786</v>
      </c>
      <c r="U8" s="156" t="s">
        <v>1441</v>
      </c>
    </row>
    <row r="9" spans="1:21" s="144" customFormat="1" ht="30" customHeight="1" x14ac:dyDescent="0.2">
      <c r="A9" s="145"/>
      <c r="B9" s="146"/>
      <c r="C9" s="146"/>
      <c r="D9" s="146"/>
      <c r="E9" s="146"/>
      <c r="F9" s="146"/>
      <c r="G9" s="146"/>
      <c r="H9" s="146"/>
      <c r="I9" s="146"/>
      <c r="J9" s="146"/>
      <c r="K9" s="147"/>
      <c r="L9" s="147"/>
      <c r="M9" s="147"/>
      <c r="N9" s="147"/>
      <c r="O9" s="148"/>
      <c r="P9" s="148"/>
      <c r="Q9" s="149"/>
      <c r="R9" s="150"/>
      <c r="S9" s="146"/>
      <c r="T9" s="146"/>
      <c r="U9" s="151"/>
    </row>
    <row r="10" spans="1:21" ht="20.25" customHeight="1" x14ac:dyDescent="0.25">
      <c r="B10" s="153" t="str">
        <f>"Danh sách gồm "&amp;COUNT(A8:A9)&amp;" lớp học phần./."</f>
        <v>Danh sách gồm 1 lớp học phần./.</v>
      </c>
    </row>
  </sheetData>
  <sheetProtection password="D1CF" sheet="1" objects="1" scenarios="1"/>
  <mergeCells count="3">
    <mergeCell ref="R3:U3"/>
    <mergeCell ref="A4:U4"/>
    <mergeCell ref="A5:U5"/>
  </mergeCells>
  <pageMargins left="0.7" right="0.7" top="0.75" bottom="0.75" header="0.3" footer="0.3"/>
  <pageSetup scale="4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view="pageBreakPreview" zoomScale="80" zoomScaleNormal="90" zoomScaleSheetLayoutView="80" workbookViewId="0">
      <selection activeCell="N12" sqref="N12"/>
    </sheetView>
  </sheetViews>
  <sheetFormatPr defaultRowHeight="12.75" x14ac:dyDescent="0.2"/>
  <cols>
    <col min="1" max="1" width="5" style="85" customWidth="1"/>
    <col min="2" max="2" width="21.140625" style="85" customWidth="1"/>
    <col min="3" max="3" width="11.42578125" style="85" customWidth="1"/>
    <col min="4" max="4" width="11.7109375" style="85" customWidth="1"/>
    <col min="5" max="5" width="13.28515625" style="85" customWidth="1"/>
    <col min="6" max="6" width="4.7109375" style="214" customWidth="1"/>
    <col min="7" max="8" width="11.5703125" style="85" customWidth="1"/>
    <col min="9" max="10" width="9.5703125" style="85" hidden="1" customWidth="1"/>
    <col min="11" max="11" width="6.85546875" style="85" customWidth="1"/>
    <col min="12" max="12" width="7" style="85" customWidth="1"/>
    <col min="13" max="13" width="8.42578125" style="85" customWidth="1"/>
    <col min="14" max="14" width="12.42578125" style="85" customWidth="1"/>
    <col min="15" max="15" width="6.42578125" style="85" customWidth="1"/>
    <col min="16" max="16" width="6.28515625" style="85" customWidth="1"/>
    <col min="17" max="17" width="27.28515625" style="85" customWidth="1"/>
    <col min="18" max="18" width="17.5703125" style="85" customWidth="1"/>
    <col min="19" max="19" width="18.7109375" style="85" customWidth="1"/>
    <col min="20" max="20" width="10.7109375" style="85" customWidth="1"/>
    <col min="21" max="34" width="9.140625" style="85" hidden="1" customWidth="1"/>
    <col min="35" max="194" width="9.140625" style="85" customWidth="1"/>
    <col min="195" max="195" width="6" style="85" customWidth="1"/>
    <col min="196" max="205" width="9.140625" style="85" customWidth="1"/>
    <col min="206" max="206" width="3.7109375" style="85" customWidth="1"/>
    <col min="207" max="16384" width="9.140625" style="85"/>
  </cols>
  <sheetData>
    <row r="1" spans="1:30" s="51" customFormat="1" ht="15.75" x14ac:dyDescent="0.2">
      <c r="A1" s="51" t="s">
        <v>0</v>
      </c>
      <c r="C1" s="52"/>
      <c r="D1" s="53"/>
      <c r="E1" s="53"/>
      <c r="F1" s="53"/>
      <c r="G1" s="54"/>
      <c r="H1" s="53"/>
      <c r="I1" s="55"/>
      <c r="K1" s="56"/>
      <c r="L1" s="56"/>
      <c r="M1" s="56"/>
      <c r="N1" s="57"/>
      <c r="O1" s="56"/>
      <c r="P1" s="55"/>
      <c r="Q1" s="55" t="s">
        <v>1</v>
      </c>
      <c r="R1" s="58"/>
      <c r="S1" s="55"/>
      <c r="T1" s="59"/>
      <c r="U1" s="59"/>
      <c r="V1" s="59"/>
      <c r="W1" s="59"/>
      <c r="X1" s="59"/>
      <c r="Y1" s="59"/>
      <c r="Z1" s="59"/>
    </row>
    <row r="2" spans="1:30" s="51" customFormat="1" ht="16.5" x14ac:dyDescent="0.25">
      <c r="A2" s="59" t="s">
        <v>2</v>
      </c>
      <c r="B2" s="59"/>
      <c r="C2" s="52"/>
      <c r="D2" s="53"/>
      <c r="E2" s="53"/>
      <c r="F2" s="53"/>
      <c r="G2" s="54"/>
      <c r="H2" s="53"/>
      <c r="I2" s="55"/>
      <c r="K2" s="60"/>
      <c r="L2" s="60"/>
      <c r="M2" s="60"/>
      <c r="N2" s="61"/>
      <c r="O2" s="60"/>
      <c r="P2" s="62"/>
      <c r="Q2" s="55" t="s">
        <v>3</v>
      </c>
      <c r="R2" s="58"/>
      <c r="S2" s="41" t="s">
        <v>1556</v>
      </c>
      <c r="T2" s="63"/>
      <c r="U2" s="63"/>
      <c r="V2" s="63"/>
      <c r="W2" s="63"/>
      <c r="X2" s="63"/>
      <c r="Y2" s="63"/>
      <c r="Z2" s="63"/>
    </row>
    <row r="3" spans="1:30" s="51" customFormat="1" ht="23.25" customHeight="1" x14ac:dyDescent="0.2">
      <c r="A3" s="53"/>
      <c r="B3" s="64"/>
      <c r="C3" s="52"/>
      <c r="D3" s="53"/>
      <c r="E3" s="53"/>
      <c r="F3" s="53"/>
      <c r="G3" s="54"/>
      <c r="H3" s="53"/>
      <c r="I3" s="55"/>
      <c r="J3" s="65"/>
      <c r="K3" s="66"/>
      <c r="L3" s="66"/>
      <c r="M3" s="66"/>
      <c r="N3" s="66"/>
      <c r="O3" s="66"/>
      <c r="P3" s="55"/>
      <c r="Q3" s="52"/>
      <c r="R3" s="226"/>
      <c r="S3" s="226"/>
      <c r="T3" s="226"/>
      <c r="U3" s="226"/>
      <c r="V3" s="227"/>
      <c r="W3" s="65"/>
    </row>
    <row r="4" spans="1:30" s="59" customFormat="1" ht="26.25" customHeight="1" x14ac:dyDescent="0.2">
      <c r="A4" s="228" t="s">
        <v>1559</v>
      </c>
      <c r="B4" s="228"/>
      <c r="C4" s="228"/>
      <c r="D4" s="228"/>
      <c r="E4" s="228"/>
      <c r="F4" s="228"/>
      <c r="G4" s="228"/>
      <c r="H4" s="228"/>
      <c r="I4" s="228"/>
      <c r="J4" s="228"/>
      <c r="K4" s="228"/>
      <c r="L4" s="228"/>
      <c r="M4" s="228"/>
      <c r="N4" s="228"/>
      <c r="O4" s="228"/>
      <c r="P4" s="228"/>
      <c r="Q4" s="228"/>
      <c r="R4" s="228"/>
      <c r="S4" s="228"/>
      <c r="T4" s="228"/>
      <c r="U4" s="228"/>
      <c r="V4" s="228"/>
      <c r="W4" s="67"/>
    </row>
    <row r="5" spans="1:30" s="175" customFormat="1" ht="20.25" x14ac:dyDescent="0.2">
      <c r="A5" s="237" t="s">
        <v>1561</v>
      </c>
      <c r="B5" s="237"/>
      <c r="C5" s="237"/>
      <c r="D5" s="237"/>
      <c r="E5" s="237"/>
      <c r="F5" s="237"/>
      <c r="G5" s="237"/>
      <c r="H5" s="237"/>
      <c r="I5" s="237"/>
      <c r="J5" s="237"/>
      <c r="K5" s="237"/>
      <c r="L5" s="237"/>
      <c r="M5" s="237"/>
      <c r="N5" s="237"/>
      <c r="O5" s="237"/>
      <c r="P5" s="237"/>
      <c r="Q5" s="237"/>
      <c r="R5" s="237"/>
      <c r="S5" s="237"/>
      <c r="T5" s="237"/>
      <c r="U5" s="237"/>
      <c r="V5" s="237"/>
      <c r="W5" s="174"/>
    </row>
    <row r="6" spans="1:30" s="59" customFormat="1" ht="20.25" x14ac:dyDescent="0.2">
      <c r="A6" s="69"/>
      <c r="B6" s="69"/>
      <c r="C6" s="69"/>
      <c r="D6" s="69"/>
      <c r="E6" s="69"/>
      <c r="F6" s="69"/>
      <c r="G6" s="69"/>
      <c r="H6" s="69"/>
      <c r="I6" s="69"/>
      <c r="J6" s="69"/>
      <c r="K6" s="69"/>
      <c r="L6" s="69"/>
      <c r="M6" s="69"/>
      <c r="N6" s="69"/>
      <c r="O6" s="69"/>
      <c r="P6" s="69"/>
      <c r="Q6" s="69"/>
      <c r="R6" s="69"/>
      <c r="S6" s="69"/>
      <c r="T6" s="69"/>
      <c r="U6" s="69"/>
      <c r="V6" s="69"/>
      <c r="W6" s="68"/>
    </row>
    <row r="7" spans="1:30" s="74" customFormat="1" ht="44.25" customHeight="1" x14ac:dyDescent="0.2">
      <c r="A7" s="70" t="s">
        <v>4</v>
      </c>
      <c r="B7" s="71" t="s">
        <v>5</v>
      </c>
      <c r="C7" s="71" t="s">
        <v>6</v>
      </c>
      <c r="D7" s="71" t="s">
        <v>7</v>
      </c>
      <c r="E7" s="71" t="s">
        <v>8</v>
      </c>
      <c r="F7" s="71" t="s">
        <v>9</v>
      </c>
      <c r="G7" s="71" t="s">
        <v>10</v>
      </c>
      <c r="H7" s="71" t="s">
        <v>1403</v>
      </c>
      <c r="I7" s="71" t="s">
        <v>12</v>
      </c>
      <c r="J7" s="72" t="s">
        <v>13</v>
      </c>
      <c r="K7" s="72" t="s">
        <v>14</v>
      </c>
      <c r="L7" s="72" t="s">
        <v>15</v>
      </c>
      <c r="M7" s="72" t="s">
        <v>16</v>
      </c>
      <c r="N7" s="72" t="s">
        <v>17</v>
      </c>
      <c r="O7" s="72" t="s">
        <v>18</v>
      </c>
      <c r="P7" s="72" t="s">
        <v>1404</v>
      </c>
      <c r="Q7" s="72" t="s">
        <v>20</v>
      </c>
      <c r="R7" s="72" t="s">
        <v>22</v>
      </c>
      <c r="S7" s="72" t="s">
        <v>23</v>
      </c>
      <c r="T7" s="72" t="s">
        <v>24</v>
      </c>
      <c r="U7" s="72" t="s">
        <v>25</v>
      </c>
      <c r="V7" s="72" t="s">
        <v>1405</v>
      </c>
      <c r="W7" s="73" t="s">
        <v>1406</v>
      </c>
      <c r="X7" s="71"/>
      <c r="Y7" s="71"/>
      <c r="Z7" s="71"/>
      <c r="AA7" s="71" t="s">
        <v>1407</v>
      </c>
      <c r="AB7" s="71" t="s">
        <v>1408</v>
      </c>
    </row>
    <row r="8" spans="1:30" s="82" customFormat="1" ht="35.25" customHeight="1" x14ac:dyDescent="0.2">
      <c r="A8" s="75">
        <v>1</v>
      </c>
      <c r="B8" s="76" t="s">
        <v>1409</v>
      </c>
      <c r="C8" s="76" t="s">
        <v>1410</v>
      </c>
      <c r="D8" s="76"/>
      <c r="E8" s="76" t="s">
        <v>1410</v>
      </c>
      <c r="F8" s="75">
        <v>3</v>
      </c>
      <c r="G8" s="76" t="s">
        <v>29</v>
      </c>
      <c r="H8" s="76" t="s">
        <v>75</v>
      </c>
      <c r="I8" s="75">
        <v>84</v>
      </c>
      <c r="J8" s="77" t="s">
        <v>1411</v>
      </c>
      <c r="K8" s="77" t="s">
        <v>1412</v>
      </c>
      <c r="L8" s="77" t="s">
        <v>1436</v>
      </c>
      <c r="M8" s="77" t="s">
        <v>262</v>
      </c>
      <c r="N8" s="77" t="s">
        <v>391</v>
      </c>
      <c r="O8" s="78">
        <v>70</v>
      </c>
      <c r="P8" s="78">
        <v>51</v>
      </c>
      <c r="Q8" s="79" t="s">
        <v>1470</v>
      </c>
      <c r="R8" s="80" t="s">
        <v>1471</v>
      </c>
      <c r="S8" s="13" t="s">
        <v>1472</v>
      </c>
      <c r="T8" s="79" t="s">
        <v>681</v>
      </c>
      <c r="U8" s="81"/>
      <c r="V8" s="76" t="s">
        <v>1414</v>
      </c>
      <c r="W8" s="76"/>
      <c r="X8" s="76" t="s">
        <v>1415</v>
      </c>
      <c r="Y8" s="76"/>
      <c r="Z8" s="79" t="str">
        <f>N8&amp;K8&amp;L8</f>
        <v>707VUSáng5</v>
      </c>
      <c r="AA8" s="76" t="s">
        <v>1416</v>
      </c>
      <c r="AB8" s="76" t="s">
        <v>1416</v>
      </c>
      <c r="AC8" s="82" t="str">
        <f>VLOOKUP(E8,'[1]TKB26-11-2018 (lan 1)'!$E:$K,2,0)</f>
        <v>TS.Đỗ Anh Đức; PGS. TS.Phạm Thị Hồng Điệp</v>
      </c>
      <c r="AD8" s="82">
        <f>VALUE(I8)-VALUE(P8)</f>
        <v>33</v>
      </c>
    </row>
    <row r="9" spans="1:30" s="82" customFormat="1" ht="35.25" customHeight="1" x14ac:dyDescent="0.2">
      <c r="A9" s="75">
        <v>2</v>
      </c>
      <c r="B9" s="76" t="s">
        <v>1417</v>
      </c>
      <c r="C9" s="76" t="s">
        <v>1418</v>
      </c>
      <c r="D9" s="76" t="s">
        <v>28</v>
      </c>
      <c r="E9" s="76" t="s">
        <v>1418</v>
      </c>
      <c r="F9" s="75">
        <v>3</v>
      </c>
      <c r="G9" s="76" t="s">
        <v>37</v>
      </c>
      <c r="H9" s="76" t="s">
        <v>349</v>
      </c>
      <c r="I9" s="75">
        <v>82</v>
      </c>
      <c r="J9" s="77" t="s">
        <v>1411</v>
      </c>
      <c r="K9" s="77" t="s">
        <v>1412</v>
      </c>
      <c r="L9" s="77" t="s">
        <v>389</v>
      </c>
      <c r="M9" s="77" t="s">
        <v>261</v>
      </c>
      <c r="N9" s="77" t="s">
        <v>391</v>
      </c>
      <c r="O9" s="78">
        <v>70</v>
      </c>
      <c r="P9" s="78">
        <v>37</v>
      </c>
      <c r="Q9" s="79" t="s">
        <v>855</v>
      </c>
      <c r="R9" s="35" t="s">
        <v>856</v>
      </c>
      <c r="S9" s="13" t="s">
        <v>857</v>
      </c>
      <c r="T9" s="79" t="s">
        <v>837</v>
      </c>
      <c r="U9" s="81"/>
      <c r="V9" s="76"/>
      <c r="W9" s="76"/>
      <c r="X9" s="76"/>
      <c r="Y9" s="76"/>
      <c r="Z9" s="79"/>
      <c r="AA9" s="76"/>
      <c r="AB9" s="76"/>
    </row>
    <row r="10" spans="1:30" s="82" customFormat="1" ht="39.75" customHeight="1" x14ac:dyDescent="0.2">
      <c r="A10" s="75">
        <v>3</v>
      </c>
      <c r="B10" s="76" t="s">
        <v>1445</v>
      </c>
      <c r="C10" s="76" t="s">
        <v>1446</v>
      </c>
      <c r="D10" s="76" t="s">
        <v>95</v>
      </c>
      <c r="E10" s="76" t="s">
        <v>1446</v>
      </c>
      <c r="F10" s="75">
        <v>3</v>
      </c>
      <c r="G10" s="76" t="s">
        <v>29</v>
      </c>
      <c r="H10" s="76" t="s">
        <v>349</v>
      </c>
      <c r="I10" s="75">
        <v>70</v>
      </c>
      <c r="J10" s="77" t="s">
        <v>1411</v>
      </c>
      <c r="K10" s="77" t="s">
        <v>1412</v>
      </c>
      <c r="L10" s="77" t="s">
        <v>401</v>
      </c>
      <c r="M10" s="77" t="s">
        <v>262</v>
      </c>
      <c r="N10" s="77" t="s">
        <v>347</v>
      </c>
      <c r="O10" s="78">
        <v>85</v>
      </c>
      <c r="P10" s="78">
        <v>33</v>
      </c>
      <c r="Q10" s="13" t="s">
        <v>1463</v>
      </c>
      <c r="R10" s="13" t="s">
        <v>1464</v>
      </c>
      <c r="S10" s="13" t="s">
        <v>1465</v>
      </c>
      <c r="T10" s="79" t="s">
        <v>837</v>
      </c>
      <c r="U10" s="81"/>
      <c r="V10" s="76"/>
      <c r="W10" s="76"/>
      <c r="X10" s="76"/>
      <c r="Y10" s="76"/>
      <c r="Z10" s="79"/>
      <c r="AA10" s="76"/>
      <c r="AB10" s="76"/>
    </row>
    <row r="11" spans="1:30" s="82" customFormat="1" ht="35.25" customHeight="1" x14ac:dyDescent="0.2">
      <c r="A11" s="75">
        <v>4</v>
      </c>
      <c r="B11" s="76" t="s">
        <v>1447</v>
      </c>
      <c r="C11" s="76" t="s">
        <v>1448</v>
      </c>
      <c r="D11" s="76" t="s">
        <v>148</v>
      </c>
      <c r="E11" s="76" t="s">
        <v>1448</v>
      </c>
      <c r="F11" s="75">
        <v>3</v>
      </c>
      <c r="G11" s="76" t="s">
        <v>29</v>
      </c>
      <c r="H11" s="76" t="s">
        <v>174</v>
      </c>
      <c r="I11" s="75">
        <v>107</v>
      </c>
      <c r="J11" s="77" t="s">
        <v>1411</v>
      </c>
      <c r="K11" s="77" t="s">
        <v>1412</v>
      </c>
      <c r="L11" s="77" t="s">
        <v>401</v>
      </c>
      <c r="M11" s="77" t="s">
        <v>261</v>
      </c>
      <c r="N11" s="77" t="s">
        <v>1501</v>
      </c>
      <c r="O11" s="78">
        <v>80</v>
      </c>
      <c r="P11" s="78">
        <v>55</v>
      </c>
      <c r="Q11" s="79" t="s">
        <v>1449</v>
      </c>
      <c r="R11" s="80" t="s">
        <v>1466</v>
      </c>
      <c r="S11" s="79" t="s">
        <v>1467</v>
      </c>
      <c r="T11" s="79" t="s">
        <v>1087</v>
      </c>
      <c r="U11" s="81"/>
      <c r="V11" s="76"/>
      <c r="W11" s="76"/>
      <c r="X11" s="76"/>
      <c r="Y11" s="76"/>
      <c r="Z11" s="79"/>
      <c r="AA11" s="76"/>
      <c r="AB11" s="76"/>
    </row>
    <row r="12" spans="1:30" s="82" customFormat="1" ht="35.25" customHeight="1" x14ac:dyDescent="0.2">
      <c r="A12" s="75">
        <v>5</v>
      </c>
      <c r="B12" s="76" t="s">
        <v>1419</v>
      </c>
      <c r="C12" s="76" t="s">
        <v>187</v>
      </c>
      <c r="D12" s="76"/>
      <c r="E12" s="76" t="s">
        <v>1420</v>
      </c>
      <c r="F12" s="75">
        <v>3</v>
      </c>
      <c r="G12" s="76" t="s">
        <v>29</v>
      </c>
      <c r="H12" s="76" t="s">
        <v>174</v>
      </c>
      <c r="I12" s="75">
        <v>107</v>
      </c>
      <c r="J12" s="77" t="s">
        <v>1411</v>
      </c>
      <c r="K12" s="77" t="s">
        <v>1412</v>
      </c>
      <c r="L12" s="77" t="s">
        <v>1436</v>
      </c>
      <c r="M12" s="77" t="s">
        <v>261</v>
      </c>
      <c r="N12" s="77" t="s">
        <v>391</v>
      </c>
      <c r="O12" s="78">
        <v>70</v>
      </c>
      <c r="P12" s="78">
        <v>63</v>
      </c>
      <c r="Q12" s="79" t="s">
        <v>1081</v>
      </c>
      <c r="R12" s="80" t="s">
        <v>1082</v>
      </c>
      <c r="S12" s="79" t="s">
        <v>1083</v>
      </c>
      <c r="T12" s="79" t="s">
        <v>1087</v>
      </c>
      <c r="U12" s="81"/>
      <c r="V12" s="76"/>
      <c r="W12" s="76"/>
      <c r="X12" s="76"/>
      <c r="Y12" s="76"/>
      <c r="Z12" s="79"/>
      <c r="AA12" s="76"/>
      <c r="AB12" s="76"/>
    </row>
    <row r="13" spans="1:30" s="82" customFormat="1" ht="35.25" customHeight="1" x14ac:dyDescent="0.2">
      <c r="A13" s="75">
        <v>6</v>
      </c>
      <c r="B13" s="76" t="s">
        <v>1450</v>
      </c>
      <c r="C13" s="76" t="s">
        <v>1451</v>
      </c>
      <c r="D13" s="76" t="s">
        <v>148</v>
      </c>
      <c r="E13" s="76" t="s">
        <v>1451</v>
      </c>
      <c r="F13" s="75">
        <v>3</v>
      </c>
      <c r="G13" s="76" t="s">
        <v>29</v>
      </c>
      <c r="H13" s="76" t="s">
        <v>174</v>
      </c>
      <c r="I13" s="75">
        <v>107</v>
      </c>
      <c r="J13" s="77" t="s">
        <v>1411</v>
      </c>
      <c r="K13" s="77" t="s">
        <v>1412</v>
      </c>
      <c r="L13" s="77" t="s">
        <v>1413</v>
      </c>
      <c r="M13" s="77" t="s">
        <v>262</v>
      </c>
      <c r="N13" s="77" t="s">
        <v>391</v>
      </c>
      <c r="O13" s="78">
        <v>70</v>
      </c>
      <c r="P13" s="78">
        <v>51</v>
      </c>
      <c r="Q13" s="79" t="s">
        <v>1452</v>
      </c>
      <c r="R13" s="80" t="s">
        <v>1468</v>
      </c>
      <c r="S13" s="79" t="s">
        <v>1469</v>
      </c>
      <c r="T13" s="79" t="s">
        <v>1087</v>
      </c>
      <c r="U13" s="81"/>
      <c r="V13" s="76"/>
      <c r="W13" s="76"/>
      <c r="X13" s="76"/>
      <c r="Y13" s="76"/>
      <c r="Z13" s="79"/>
      <c r="AA13" s="76"/>
      <c r="AB13" s="76"/>
    </row>
    <row r="14" spans="1:30" s="82" customFormat="1" ht="35.25" customHeight="1" x14ac:dyDescent="0.2">
      <c r="A14" s="75">
        <v>7</v>
      </c>
      <c r="B14" s="76" t="s">
        <v>229</v>
      </c>
      <c r="C14" s="76" t="s">
        <v>1453</v>
      </c>
      <c r="D14" s="76" t="s">
        <v>161</v>
      </c>
      <c r="E14" s="76" t="s">
        <v>1453</v>
      </c>
      <c r="F14" s="75">
        <v>3</v>
      </c>
      <c r="G14" s="76" t="s">
        <v>29</v>
      </c>
      <c r="H14" s="76" t="s">
        <v>223</v>
      </c>
      <c r="I14" s="75">
        <v>100</v>
      </c>
      <c r="J14" s="75">
        <v>1</v>
      </c>
      <c r="K14" s="77" t="s">
        <v>1435</v>
      </c>
      <c r="L14" s="77" t="s">
        <v>1413</v>
      </c>
      <c r="M14" s="77" t="s">
        <v>274</v>
      </c>
      <c r="N14" s="39" t="s">
        <v>1501</v>
      </c>
      <c r="O14" s="78">
        <v>60</v>
      </c>
      <c r="P14" s="78">
        <v>44</v>
      </c>
      <c r="Q14" s="13" t="s">
        <v>1506</v>
      </c>
      <c r="R14" s="80" t="s">
        <v>1509</v>
      </c>
      <c r="S14" s="79" t="s">
        <v>1508</v>
      </c>
      <c r="T14" s="79" t="s">
        <v>786</v>
      </c>
      <c r="U14" s="81"/>
      <c r="V14" s="76" t="s">
        <v>1414</v>
      </c>
      <c r="W14" s="76"/>
      <c r="X14" s="76" t="s">
        <v>1421</v>
      </c>
      <c r="Y14" s="76"/>
      <c r="Z14" s="79" t="str">
        <f>N14&amp;K14&amp;L14</f>
        <v>103CSSNNChiều4</v>
      </c>
      <c r="AA14" s="76" t="s">
        <v>1422</v>
      </c>
      <c r="AB14" s="76" t="s">
        <v>1422</v>
      </c>
      <c r="AC14" s="82" t="e">
        <f>VLOOKUP(E12,'[1]TKB26-11-2018 (lan 1)'!$E:$K,2,0)</f>
        <v>#N/A</v>
      </c>
      <c r="AD14" s="82">
        <f>VALUE(I12)-VALUE(P14)</f>
        <v>63</v>
      </c>
    </row>
    <row r="15" spans="1:30" s="82" customFormat="1" ht="35.25" customHeight="1" x14ac:dyDescent="0.2">
      <c r="A15" s="75">
        <v>8</v>
      </c>
      <c r="B15" s="76" t="s">
        <v>1454</v>
      </c>
      <c r="C15" s="76" t="s">
        <v>1437</v>
      </c>
      <c r="D15" s="76" t="s">
        <v>48</v>
      </c>
      <c r="E15" s="76" t="s">
        <v>1437</v>
      </c>
      <c r="F15" s="75">
        <v>3</v>
      </c>
      <c r="G15" s="76" t="s">
        <v>29</v>
      </c>
      <c r="H15" s="76" t="s">
        <v>223</v>
      </c>
      <c r="I15" s="75">
        <v>100</v>
      </c>
      <c r="J15" s="75">
        <v>1</v>
      </c>
      <c r="K15" s="77" t="s">
        <v>1435</v>
      </c>
      <c r="L15" s="77" t="s">
        <v>1436</v>
      </c>
      <c r="M15" s="77" t="s">
        <v>274</v>
      </c>
      <c r="N15" s="77" t="s">
        <v>1501</v>
      </c>
      <c r="O15" s="78">
        <v>80</v>
      </c>
      <c r="P15" s="78">
        <v>72</v>
      </c>
      <c r="Q15" s="79" t="s">
        <v>1548</v>
      </c>
      <c r="R15" s="80" t="s">
        <v>1549</v>
      </c>
      <c r="S15" s="79" t="s">
        <v>1550</v>
      </c>
      <c r="T15" s="79" t="s">
        <v>786</v>
      </c>
      <c r="U15" s="81"/>
      <c r="V15" s="76" t="s">
        <v>1414</v>
      </c>
      <c r="W15" s="76"/>
      <c r="X15" s="76" t="s">
        <v>1423</v>
      </c>
      <c r="Y15" s="76"/>
      <c r="Z15" s="79" t="s">
        <v>1424</v>
      </c>
      <c r="AA15" s="76" t="s">
        <v>858</v>
      </c>
      <c r="AB15" s="76" t="s">
        <v>858</v>
      </c>
      <c r="AC15" s="82" t="s">
        <v>1425</v>
      </c>
      <c r="AD15" s="82">
        <v>82</v>
      </c>
    </row>
    <row r="16" spans="1:30" s="82" customFormat="1" ht="35.25" customHeight="1" x14ac:dyDescent="0.2">
      <c r="A16" s="75">
        <v>9</v>
      </c>
      <c r="B16" s="76" t="s">
        <v>1455</v>
      </c>
      <c r="C16" s="76" t="s">
        <v>1456</v>
      </c>
      <c r="D16" s="76" t="s">
        <v>57</v>
      </c>
      <c r="E16" s="76" t="s">
        <v>1456</v>
      </c>
      <c r="F16" s="75">
        <v>3</v>
      </c>
      <c r="G16" s="76" t="s">
        <v>29</v>
      </c>
      <c r="H16" s="76" t="s">
        <v>75</v>
      </c>
      <c r="I16" s="75">
        <v>84</v>
      </c>
      <c r="J16" s="77" t="s">
        <v>1411</v>
      </c>
      <c r="K16" s="77" t="s">
        <v>1435</v>
      </c>
      <c r="L16" s="77" t="s">
        <v>401</v>
      </c>
      <c r="M16" s="77" t="s">
        <v>275</v>
      </c>
      <c r="N16" s="77" t="s">
        <v>373</v>
      </c>
      <c r="O16" s="78">
        <v>100</v>
      </c>
      <c r="P16" s="78">
        <v>50</v>
      </c>
      <c r="Q16" s="79" t="s">
        <v>1473</v>
      </c>
      <c r="R16" s="80" t="s">
        <v>1474</v>
      </c>
      <c r="S16" s="79" t="s">
        <v>1475</v>
      </c>
      <c r="T16" s="79" t="s">
        <v>1392</v>
      </c>
      <c r="U16" s="81" t="s">
        <v>1426</v>
      </c>
      <c r="V16" s="76" t="s">
        <v>1427</v>
      </c>
      <c r="W16" s="76" t="s">
        <v>1428</v>
      </c>
      <c r="X16" s="76" t="s">
        <v>1423</v>
      </c>
      <c r="Y16" s="76"/>
      <c r="Z16" s="79" t="s">
        <v>1429</v>
      </c>
      <c r="AA16" s="76" t="s">
        <v>1430</v>
      </c>
      <c r="AB16" s="76" t="s">
        <v>1430</v>
      </c>
      <c r="AC16" s="82" t="s">
        <v>1431</v>
      </c>
      <c r="AD16" s="82">
        <v>43</v>
      </c>
    </row>
    <row r="17" spans="1:30" s="82" customFormat="1" ht="35.25" customHeight="1" x14ac:dyDescent="0.2">
      <c r="A17" s="75">
        <v>10</v>
      </c>
      <c r="B17" s="76" t="s">
        <v>1457</v>
      </c>
      <c r="C17" s="76" t="s">
        <v>58</v>
      </c>
      <c r="D17" s="76" t="s">
        <v>69</v>
      </c>
      <c r="E17" s="76" t="s">
        <v>58</v>
      </c>
      <c r="F17" s="75">
        <v>3</v>
      </c>
      <c r="G17" s="76" t="s">
        <v>29</v>
      </c>
      <c r="H17" s="76" t="s">
        <v>75</v>
      </c>
      <c r="I17" s="75">
        <v>84</v>
      </c>
      <c r="J17" s="77" t="s">
        <v>1411</v>
      </c>
      <c r="K17" s="77" t="s">
        <v>1435</v>
      </c>
      <c r="L17" s="77" t="s">
        <v>1436</v>
      </c>
      <c r="M17" s="77" t="s">
        <v>274</v>
      </c>
      <c r="N17" s="77" t="s">
        <v>378</v>
      </c>
      <c r="O17" s="78">
        <v>80</v>
      </c>
      <c r="P17" s="78">
        <v>50</v>
      </c>
      <c r="Q17" s="79" t="s">
        <v>1476</v>
      </c>
      <c r="R17" s="80" t="s">
        <v>1477</v>
      </c>
      <c r="S17" s="79" t="s">
        <v>1478</v>
      </c>
      <c r="T17" s="79" t="s">
        <v>1392</v>
      </c>
      <c r="U17" s="178"/>
      <c r="V17" s="76" t="s">
        <v>1427</v>
      </c>
      <c r="W17" s="76"/>
      <c r="X17" s="76" t="s">
        <v>1423</v>
      </c>
      <c r="Y17" s="76"/>
      <c r="Z17" s="79" t="s">
        <v>1429</v>
      </c>
      <c r="AA17" s="76" t="s">
        <v>867</v>
      </c>
      <c r="AB17" s="76" t="s">
        <v>867</v>
      </c>
      <c r="AC17" s="82" t="s">
        <v>1432</v>
      </c>
      <c r="AD17" s="82">
        <v>52</v>
      </c>
    </row>
    <row r="18" spans="1:30" s="82" customFormat="1" ht="35.25" customHeight="1" x14ac:dyDescent="0.2">
      <c r="A18" s="75">
        <v>11</v>
      </c>
      <c r="B18" s="76" t="s">
        <v>61</v>
      </c>
      <c r="C18" s="76" t="s">
        <v>62</v>
      </c>
      <c r="D18" s="76"/>
      <c r="E18" s="76" t="s">
        <v>1479</v>
      </c>
      <c r="F18" s="75">
        <v>3</v>
      </c>
      <c r="G18" s="76" t="s">
        <v>29</v>
      </c>
      <c r="H18" s="76" t="s">
        <v>349</v>
      </c>
      <c r="I18" s="75">
        <v>70</v>
      </c>
      <c r="J18" s="77" t="s">
        <v>1411</v>
      </c>
      <c r="K18" s="77" t="s">
        <v>1435</v>
      </c>
      <c r="L18" s="77" t="s">
        <v>1413</v>
      </c>
      <c r="M18" s="77" t="s">
        <v>275</v>
      </c>
      <c r="N18" s="77" t="s">
        <v>378</v>
      </c>
      <c r="O18" s="78">
        <v>80</v>
      </c>
      <c r="P18" s="78">
        <v>50</v>
      </c>
      <c r="Q18" s="79"/>
      <c r="R18" s="80"/>
      <c r="S18" s="79"/>
      <c r="T18" s="79" t="s">
        <v>1087</v>
      </c>
      <c r="U18" s="177"/>
      <c r="V18" s="83"/>
      <c r="W18" s="83"/>
      <c r="X18" s="83"/>
      <c r="Y18" s="83"/>
      <c r="Z18" s="84"/>
      <c r="AA18" s="83"/>
      <c r="AB18" s="83"/>
    </row>
    <row r="19" spans="1:30" s="82" customFormat="1" ht="35.25" customHeight="1" x14ac:dyDescent="0.2">
      <c r="A19" s="75">
        <v>12</v>
      </c>
      <c r="B19" s="76" t="s">
        <v>1485</v>
      </c>
      <c r="C19" s="76" t="s">
        <v>1486</v>
      </c>
      <c r="D19" s="76" t="s">
        <v>43</v>
      </c>
      <c r="E19" s="76" t="s">
        <v>1486</v>
      </c>
      <c r="F19" s="75">
        <v>3</v>
      </c>
      <c r="G19" s="76" t="s">
        <v>143</v>
      </c>
      <c r="H19" s="76" t="s">
        <v>30</v>
      </c>
      <c r="I19" s="75">
        <v>97</v>
      </c>
      <c r="J19" s="77" t="s">
        <v>1411</v>
      </c>
      <c r="K19" s="77" t="s">
        <v>1412</v>
      </c>
      <c r="L19" s="77" t="s">
        <v>1487</v>
      </c>
      <c r="M19" s="77" t="s">
        <v>261</v>
      </c>
      <c r="N19" s="77" t="s">
        <v>378</v>
      </c>
      <c r="O19" s="78">
        <v>80</v>
      </c>
      <c r="P19" s="78">
        <v>50</v>
      </c>
      <c r="Q19" s="79" t="s">
        <v>1488</v>
      </c>
      <c r="R19" s="80" t="s">
        <v>1489</v>
      </c>
      <c r="S19" s="13" t="s">
        <v>1498</v>
      </c>
      <c r="T19" s="79" t="s">
        <v>1007</v>
      </c>
      <c r="U19" s="177"/>
      <c r="V19" s="83"/>
      <c r="W19" s="83"/>
      <c r="X19" s="83"/>
      <c r="Y19" s="83"/>
      <c r="Z19" s="84"/>
      <c r="AA19" s="83"/>
      <c r="AB19" s="83"/>
    </row>
    <row r="20" spans="1:30" s="82" customFormat="1" ht="35.25" customHeight="1" x14ac:dyDescent="0.2">
      <c r="A20" s="75">
        <v>13</v>
      </c>
      <c r="B20" s="76" t="s">
        <v>1490</v>
      </c>
      <c r="C20" s="76" t="s">
        <v>1491</v>
      </c>
      <c r="D20" s="76" t="s">
        <v>42</v>
      </c>
      <c r="E20" s="76" t="s">
        <v>1491</v>
      </c>
      <c r="F20" s="75">
        <v>3</v>
      </c>
      <c r="G20" s="76" t="s">
        <v>143</v>
      </c>
      <c r="H20" s="76" t="s">
        <v>30</v>
      </c>
      <c r="I20" s="75">
        <v>70</v>
      </c>
      <c r="J20" s="77" t="s">
        <v>1411</v>
      </c>
      <c r="K20" s="77" t="s">
        <v>1412</v>
      </c>
      <c r="L20" s="77" t="s">
        <v>389</v>
      </c>
      <c r="M20" s="77" t="s">
        <v>261</v>
      </c>
      <c r="N20" s="77" t="s">
        <v>347</v>
      </c>
      <c r="O20" s="78">
        <v>85</v>
      </c>
      <c r="P20" s="78">
        <v>70</v>
      </c>
      <c r="Q20" s="79" t="s">
        <v>1492</v>
      </c>
      <c r="R20" s="80" t="s">
        <v>1493</v>
      </c>
      <c r="S20" s="13" t="s">
        <v>1499</v>
      </c>
      <c r="T20" s="79" t="s">
        <v>1007</v>
      </c>
      <c r="U20" s="177"/>
      <c r="V20" s="83"/>
      <c r="W20" s="83"/>
      <c r="X20" s="83"/>
      <c r="Y20" s="83"/>
      <c r="Z20" s="84"/>
      <c r="AA20" s="83"/>
      <c r="AB20" s="83"/>
    </row>
    <row r="21" spans="1:30" s="82" customFormat="1" ht="35.25" customHeight="1" x14ac:dyDescent="0.2">
      <c r="A21" s="75">
        <v>14</v>
      </c>
      <c r="B21" s="76" t="s">
        <v>1494</v>
      </c>
      <c r="C21" s="76" t="s">
        <v>1495</v>
      </c>
      <c r="D21" s="76" t="s">
        <v>50</v>
      </c>
      <c r="E21" s="76" t="s">
        <v>1495</v>
      </c>
      <c r="F21" s="75">
        <v>3</v>
      </c>
      <c r="G21" s="76" t="s">
        <v>29</v>
      </c>
      <c r="H21" s="76" t="s">
        <v>30</v>
      </c>
      <c r="I21" s="75">
        <v>139</v>
      </c>
      <c r="J21" s="77" t="s">
        <v>1411</v>
      </c>
      <c r="K21" s="77" t="s">
        <v>1412</v>
      </c>
      <c r="L21" s="77" t="s">
        <v>401</v>
      </c>
      <c r="M21" s="77" t="s">
        <v>262</v>
      </c>
      <c r="N21" s="77" t="s">
        <v>378</v>
      </c>
      <c r="O21" s="78">
        <v>80</v>
      </c>
      <c r="P21" s="78">
        <v>62</v>
      </c>
      <c r="Q21" s="79" t="s">
        <v>1496</v>
      </c>
      <c r="R21" s="80" t="s">
        <v>1497</v>
      </c>
      <c r="S21" s="13" t="s">
        <v>1500</v>
      </c>
      <c r="T21" s="79" t="s">
        <v>1007</v>
      </c>
      <c r="U21" s="177"/>
      <c r="V21" s="83"/>
      <c r="W21" s="83"/>
      <c r="X21" s="83"/>
      <c r="Y21" s="83"/>
      <c r="Z21" s="84"/>
      <c r="AA21" s="83"/>
      <c r="AB21" s="83"/>
    </row>
    <row r="22" spans="1:30" s="82" customFormat="1" ht="35.25" customHeight="1" x14ac:dyDescent="0.2">
      <c r="A22" s="75">
        <v>15</v>
      </c>
      <c r="B22" s="76" t="s">
        <v>297</v>
      </c>
      <c r="C22" s="213" t="s">
        <v>298</v>
      </c>
      <c r="D22" s="213" t="s">
        <v>107</v>
      </c>
      <c r="E22" s="213" t="s">
        <v>1516</v>
      </c>
      <c r="F22" s="75">
        <v>3</v>
      </c>
      <c r="G22" s="76" t="s">
        <v>29</v>
      </c>
      <c r="H22" s="76" t="s">
        <v>136</v>
      </c>
      <c r="I22" s="75">
        <v>90</v>
      </c>
      <c r="J22" s="77" t="s">
        <v>1411</v>
      </c>
      <c r="K22" s="77" t="s">
        <v>1412</v>
      </c>
      <c r="L22" s="77" t="s">
        <v>1487</v>
      </c>
      <c r="M22" s="77" t="s">
        <v>261</v>
      </c>
      <c r="N22" s="77" t="s">
        <v>379</v>
      </c>
      <c r="O22" s="78">
        <v>80</v>
      </c>
      <c r="P22" s="78">
        <v>60</v>
      </c>
      <c r="Q22" s="13" t="s">
        <v>732</v>
      </c>
      <c r="R22" s="13" t="s">
        <v>733</v>
      </c>
      <c r="S22" s="13" t="s">
        <v>1219</v>
      </c>
      <c r="T22" s="13" t="s">
        <v>711</v>
      </c>
      <c r="U22" s="177"/>
      <c r="V22" s="83"/>
      <c r="W22" s="83"/>
      <c r="X22" s="83"/>
      <c r="Y22" s="83"/>
      <c r="Z22" s="84"/>
      <c r="AA22" s="83"/>
      <c r="AB22" s="83"/>
    </row>
    <row r="23" spans="1:30" s="82" customFormat="1" ht="35.25" customHeight="1" x14ac:dyDescent="0.2">
      <c r="A23" s="75">
        <v>16</v>
      </c>
      <c r="B23" s="76" t="s">
        <v>299</v>
      </c>
      <c r="C23" s="76" t="s">
        <v>300</v>
      </c>
      <c r="D23" s="76" t="s">
        <v>91</v>
      </c>
      <c r="E23" s="76" t="s">
        <v>1517</v>
      </c>
      <c r="F23" s="75">
        <v>3</v>
      </c>
      <c r="G23" s="76" t="s">
        <v>29</v>
      </c>
      <c r="H23" s="76" t="s">
        <v>136</v>
      </c>
      <c r="I23" s="75">
        <v>90</v>
      </c>
      <c r="J23" s="77" t="s">
        <v>1411</v>
      </c>
      <c r="K23" s="77" t="s">
        <v>1412</v>
      </c>
      <c r="L23" s="77" t="s">
        <v>1487</v>
      </c>
      <c r="M23" s="77" t="s">
        <v>261</v>
      </c>
      <c r="N23" s="77" t="s">
        <v>391</v>
      </c>
      <c r="O23" s="78">
        <v>70</v>
      </c>
      <c r="P23" s="78">
        <v>58</v>
      </c>
      <c r="Q23" s="13" t="s">
        <v>1518</v>
      </c>
      <c r="R23" s="13" t="s">
        <v>1519</v>
      </c>
      <c r="S23" s="13" t="s">
        <v>1520</v>
      </c>
      <c r="T23" s="13" t="s">
        <v>711</v>
      </c>
      <c r="U23" s="13" t="s">
        <v>711</v>
      </c>
      <c r="V23" s="83"/>
      <c r="W23" s="83"/>
      <c r="X23" s="83"/>
      <c r="Y23" s="83"/>
      <c r="Z23" s="84"/>
      <c r="AA23" s="83"/>
      <c r="AB23" s="83"/>
    </row>
    <row r="24" spans="1:30" s="82" customFormat="1" ht="35.25" customHeight="1" x14ac:dyDescent="0.2">
      <c r="A24" s="75">
        <v>17</v>
      </c>
      <c r="B24" s="76" t="s">
        <v>175</v>
      </c>
      <c r="C24" s="76" t="s">
        <v>176</v>
      </c>
      <c r="D24" s="76"/>
      <c r="E24" s="76" t="s">
        <v>1522</v>
      </c>
      <c r="F24" s="75">
        <v>3</v>
      </c>
      <c r="G24" s="76" t="s">
        <v>29</v>
      </c>
      <c r="H24" s="76" t="s">
        <v>174</v>
      </c>
      <c r="I24" s="75">
        <v>107</v>
      </c>
      <c r="J24" s="77" t="s">
        <v>1411</v>
      </c>
      <c r="K24" s="77" t="s">
        <v>1412</v>
      </c>
      <c r="L24" s="77" t="s">
        <v>1413</v>
      </c>
      <c r="M24" s="77" t="s">
        <v>262</v>
      </c>
      <c r="N24" s="77" t="s">
        <v>281</v>
      </c>
      <c r="O24" s="78">
        <v>60</v>
      </c>
      <c r="P24" s="78">
        <v>53</v>
      </c>
      <c r="Q24" s="13" t="s">
        <v>1084</v>
      </c>
      <c r="R24" s="13" t="s">
        <v>1085</v>
      </c>
      <c r="S24" s="13" t="s">
        <v>1086</v>
      </c>
      <c r="T24" s="13" t="s">
        <v>1087</v>
      </c>
      <c r="U24" s="215"/>
      <c r="V24" s="83"/>
      <c r="W24" s="83"/>
      <c r="X24" s="83"/>
      <c r="Y24" s="83"/>
      <c r="Z24" s="84"/>
      <c r="AA24" s="83"/>
      <c r="AB24" s="83"/>
    </row>
    <row r="25" spans="1:30" s="82" customFormat="1" ht="39.75" customHeight="1" x14ac:dyDescent="0.2">
      <c r="A25" s="75">
        <v>18</v>
      </c>
      <c r="B25" s="76" t="s">
        <v>38</v>
      </c>
      <c r="C25" s="76" t="s">
        <v>39</v>
      </c>
      <c r="D25" s="76" t="s">
        <v>40</v>
      </c>
      <c r="E25" s="76" t="s">
        <v>1523</v>
      </c>
      <c r="F25" s="75">
        <v>3</v>
      </c>
      <c r="G25" s="76"/>
      <c r="H25" s="76"/>
      <c r="I25" s="75"/>
      <c r="J25" s="77"/>
      <c r="K25" s="77" t="s">
        <v>1412</v>
      </c>
      <c r="L25" s="77" t="s">
        <v>401</v>
      </c>
      <c r="M25" s="77" t="s">
        <v>261</v>
      </c>
      <c r="N25" s="77" t="s">
        <v>263</v>
      </c>
      <c r="O25" s="78">
        <v>85</v>
      </c>
      <c r="P25" s="78">
        <v>60</v>
      </c>
      <c r="Q25" s="13" t="s">
        <v>1551</v>
      </c>
      <c r="R25" s="13" t="s">
        <v>1552</v>
      </c>
      <c r="S25" s="13" t="s">
        <v>1553</v>
      </c>
      <c r="T25" s="13" t="s">
        <v>837</v>
      </c>
      <c r="U25" s="215"/>
      <c r="V25" s="83"/>
      <c r="W25" s="83"/>
      <c r="X25" s="83"/>
      <c r="Y25" s="83"/>
      <c r="Z25" s="84"/>
      <c r="AA25" s="83"/>
      <c r="AB25" s="83"/>
    </row>
    <row r="26" spans="1:30" s="82" customFormat="1" ht="40.5" customHeight="1" x14ac:dyDescent="0.2">
      <c r="A26" s="75">
        <v>19</v>
      </c>
      <c r="B26" s="76" t="s">
        <v>38</v>
      </c>
      <c r="C26" s="76" t="s">
        <v>39</v>
      </c>
      <c r="D26" s="76" t="s">
        <v>40</v>
      </c>
      <c r="E26" s="76" t="s">
        <v>1524</v>
      </c>
      <c r="F26" s="75">
        <v>3</v>
      </c>
      <c r="G26" s="76"/>
      <c r="H26" s="76"/>
      <c r="I26" s="75"/>
      <c r="J26" s="77"/>
      <c r="K26" s="77" t="s">
        <v>1412</v>
      </c>
      <c r="L26" s="77" t="s">
        <v>389</v>
      </c>
      <c r="M26" s="77" t="s">
        <v>261</v>
      </c>
      <c r="N26" s="77" t="s">
        <v>379</v>
      </c>
      <c r="O26" s="78">
        <v>80</v>
      </c>
      <c r="P26" s="78">
        <v>60</v>
      </c>
      <c r="Q26" s="13" t="s">
        <v>1551</v>
      </c>
      <c r="R26" s="13" t="s">
        <v>1552</v>
      </c>
      <c r="S26" s="13" t="s">
        <v>1553</v>
      </c>
      <c r="T26" s="13" t="s">
        <v>837</v>
      </c>
      <c r="U26" s="215"/>
      <c r="V26" s="83"/>
      <c r="W26" s="83"/>
      <c r="X26" s="83"/>
      <c r="Y26" s="83"/>
      <c r="Z26" s="84"/>
      <c r="AA26" s="83"/>
      <c r="AB26" s="83"/>
    </row>
    <row r="27" spans="1:30" s="82" customFormat="1" ht="40.5" customHeight="1" x14ac:dyDescent="0.2">
      <c r="A27" s="75">
        <v>20</v>
      </c>
      <c r="B27" s="76" t="s">
        <v>203</v>
      </c>
      <c r="C27" s="76" t="s">
        <v>204</v>
      </c>
      <c r="D27" s="76"/>
      <c r="E27" s="76" t="s">
        <v>1525</v>
      </c>
      <c r="F27" s="75">
        <v>3</v>
      </c>
      <c r="G27" s="76"/>
      <c r="H27" s="76"/>
      <c r="I27" s="75"/>
      <c r="J27" s="77"/>
      <c r="K27" s="77" t="s">
        <v>1435</v>
      </c>
      <c r="L27" s="77" t="s">
        <v>401</v>
      </c>
      <c r="M27" s="77" t="s">
        <v>274</v>
      </c>
      <c r="N27" s="77" t="s">
        <v>378</v>
      </c>
      <c r="O27" s="78">
        <v>80</v>
      </c>
      <c r="P27" s="78">
        <v>60</v>
      </c>
      <c r="Q27" s="13"/>
      <c r="R27" s="13"/>
      <c r="S27" s="13"/>
      <c r="T27" s="13" t="s">
        <v>1087</v>
      </c>
      <c r="U27" s="215"/>
      <c r="V27" s="83"/>
      <c r="W27" s="83"/>
      <c r="X27" s="83"/>
      <c r="Y27" s="83"/>
      <c r="Z27" s="84"/>
      <c r="AA27" s="83"/>
      <c r="AB27" s="83"/>
    </row>
    <row r="28" spans="1:30" s="82" customFormat="1" ht="40.5" customHeight="1" x14ac:dyDescent="0.2">
      <c r="A28" s="75">
        <v>21</v>
      </c>
      <c r="B28" s="76" t="s">
        <v>203</v>
      </c>
      <c r="C28" s="76" t="s">
        <v>204</v>
      </c>
      <c r="D28" s="76"/>
      <c r="E28" s="76" t="s">
        <v>1526</v>
      </c>
      <c r="F28" s="75">
        <v>3</v>
      </c>
      <c r="G28" s="76"/>
      <c r="H28" s="76"/>
      <c r="I28" s="75"/>
      <c r="J28" s="77"/>
      <c r="K28" s="77" t="s">
        <v>1435</v>
      </c>
      <c r="L28" s="77" t="s">
        <v>1436</v>
      </c>
      <c r="M28" s="77" t="s">
        <v>275</v>
      </c>
      <c r="N28" s="77" t="s">
        <v>373</v>
      </c>
      <c r="O28" s="78">
        <v>100</v>
      </c>
      <c r="P28" s="78">
        <v>80</v>
      </c>
      <c r="Q28" s="13"/>
      <c r="R28" s="13"/>
      <c r="S28" s="13"/>
      <c r="T28" s="13" t="s">
        <v>1087</v>
      </c>
      <c r="U28" s="215"/>
      <c r="V28" s="83"/>
      <c r="W28" s="83"/>
      <c r="X28" s="83"/>
      <c r="Y28" s="83"/>
      <c r="Z28" s="84"/>
      <c r="AA28" s="83"/>
      <c r="AB28" s="83"/>
    </row>
    <row r="29" spans="1:30" s="82" customFormat="1" ht="40.5" customHeight="1" x14ac:dyDescent="0.2">
      <c r="A29" s="75">
        <v>22</v>
      </c>
      <c r="B29" s="76" t="s">
        <v>245</v>
      </c>
      <c r="C29" s="76" t="s">
        <v>48</v>
      </c>
      <c r="D29" s="76" t="s">
        <v>51</v>
      </c>
      <c r="E29" s="76" t="s">
        <v>48</v>
      </c>
      <c r="F29" s="75">
        <v>3</v>
      </c>
      <c r="G29" s="76"/>
      <c r="H29" s="76"/>
      <c r="I29" s="75"/>
      <c r="J29" s="77"/>
      <c r="K29" s="77" t="s">
        <v>1435</v>
      </c>
      <c r="L29" s="77" t="s">
        <v>1436</v>
      </c>
      <c r="M29" s="77" t="s">
        <v>275</v>
      </c>
      <c r="N29" s="77" t="s">
        <v>281</v>
      </c>
      <c r="O29" s="78">
        <v>60</v>
      </c>
      <c r="P29" s="78">
        <v>31</v>
      </c>
      <c r="Q29" s="13" t="s">
        <v>1527</v>
      </c>
      <c r="R29" s="35" t="s">
        <v>1529</v>
      </c>
      <c r="S29" s="13" t="s">
        <v>1528</v>
      </c>
      <c r="T29" s="13" t="s">
        <v>786</v>
      </c>
      <c r="U29" s="215"/>
      <c r="V29" s="83"/>
      <c r="W29" s="83"/>
      <c r="X29" s="83"/>
      <c r="Y29" s="83"/>
      <c r="Z29" s="84"/>
      <c r="AA29" s="83"/>
      <c r="AB29" s="83"/>
    </row>
    <row r="30" spans="1:30" s="82" customFormat="1" ht="40.5" customHeight="1" x14ac:dyDescent="0.2">
      <c r="A30" s="75">
        <v>23</v>
      </c>
      <c r="B30" s="76" t="s">
        <v>236</v>
      </c>
      <c r="C30" s="76" t="s">
        <v>237</v>
      </c>
      <c r="D30" s="76" t="s">
        <v>48</v>
      </c>
      <c r="E30" s="76" t="s">
        <v>1531</v>
      </c>
      <c r="F30" s="75">
        <v>3</v>
      </c>
      <c r="G30" s="76"/>
      <c r="H30" s="76"/>
      <c r="I30" s="75"/>
      <c r="J30" s="77"/>
      <c r="K30" s="77" t="s">
        <v>1412</v>
      </c>
      <c r="L30" s="77" t="s">
        <v>1487</v>
      </c>
      <c r="M30" s="77" t="s">
        <v>262</v>
      </c>
      <c r="N30" s="77" t="s">
        <v>391</v>
      </c>
      <c r="O30" s="78">
        <v>70</v>
      </c>
      <c r="P30" s="78">
        <v>50</v>
      </c>
      <c r="Q30" s="13" t="s">
        <v>1532</v>
      </c>
      <c r="R30" s="35" t="s">
        <v>1533</v>
      </c>
      <c r="S30" s="13" t="s">
        <v>1534</v>
      </c>
      <c r="T30" s="13" t="s">
        <v>786</v>
      </c>
      <c r="U30" s="215"/>
      <c r="V30" s="83"/>
      <c r="W30" s="83"/>
      <c r="X30" s="83"/>
      <c r="Y30" s="83"/>
      <c r="Z30" s="84"/>
      <c r="AA30" s="83"/>
      <c r="AB30" s="83"/>
    </row>
    <row r="31" spans="1:30" s="82" customFormat="1" ht="35.25" customHeight="1" x14ac:dyDescent="0.2">
      <c r="A31" s="75">
        <v>24</v>
      </c>
      <c r="B31" s="76" t="s">
        <v>1546</v>
      </c>
      <c r="C31" s="76" t="s">
        <v>1547</v>
      </c>
      <c r="D31" s="76"/>
      <c r="E31" s="76" t="s">
        <v>1547</v>
      </c>
      <c r="F31" s="75">
        <v>3</v>
      </c>
      <c r="G31" s="76" t="s">
        <v>29</v>
      </c>
      <c r="H31" s="76" t="s">
        <v>183</v>
      </c>
      <c r="I31" s="75">
        <v>49</v>
      </c>
      <c r="J31" s="77" t="s">
        <v>1411</v>
      </c>
      <c r="K31" s="77" t="s">
        <v>1412</v>
      </c>
      <c r="L31" s="77" t="s">
        <v>401</v>
      </c>
      <c r="M31" s="77" t="s">
        <v>262</v>
      </c>
      <c r="N31" s="77" t="s">
        <v>390</v>
      </c>
      <c r="O31" s="78">
        <v>50</v>
      </c>
      <c r="P31" s="78">
        <v>49</v>
      </c>
      <c r="Q31" s="79" t="s">
        <v>1073</v>
      </c>
      <c r="R31" s="80" t="s">
        <v>1074</v>
      </c>
      <c r="S31" s="79" t="s">
        <v>1075</v>
      </c>
      <c r="T31" s="79" t="s">
        <v>1087</v>
      </c>
      <c r="U31" s="177"/>
      <c r="V31" s="83"/>
      <c r="W31" s="83"/>
      <c r="X31" s="83"/>
      <c r="Y31" s="83"/>
      <c r="Z31" s="84"/>
      <c r="AA31" s="83"/>
      <c r="AB31" s="83"/>
    </row>
    <row r="32" spans="1:30" s="82" customFormat="1" ht="21.75" customHeight="1" x14ac:dyDescent="0.2">
      <c r="A32" s="218"/>
      <c r="B32" s="83"/>
      <c r="C32" s="83"/>
      <c r="D32" s="83"/>
      <c r="E32" s="83"/>
      <c r="F32" s="218"/>
      <c r="G32" s="83"/>
      <c r="H32" s="83"/>
      <c r="I32" s="218"/>
      <c r="J32" s="211"/>
      <c r="K32" s="211"/>
      <c r="L32" s="211"/>
      <c r="M32" s="211"/>
      <c r="N32" s="211"/>
      <c r="O32" s="219"/>
      <c r="P32" s="219"/>
      <c r="Q32" s="84"/>
      <c r="R32" s="220"/>
      <c r="S32" s="84"/>
      <c r="T32" s="84"/>
      <c r="U32" s="177"/>
      <c r="V32" s="83"/>
      <c r="W32" s="83"/>
      <c r="X32" s="83"/>
      <c r="Y32" s="83"/>
      <c r="Z32" s="84"/>
      <c r="AA32" s="83"/>
      <c r="AB32" s="83"/>
    </row>
    <row r="33" spans="2:2" ht="15" x14ac:dyDescent="0.2">
      <c r="B33" s="86" t="str">
        <f>"Danh sách gồm "&amp;COUNT(A8:A31)&amp;" lớp học phần./."</f>
        <v>Danh sách gồm 24 lớp học phần./.</v>
      </c>
    </row>
  </sheetData>
  <autoFilter ref="A7:GX31"/>
  <mergeCells count="3">
    <mergeCell ref="R3:V3"/>
    <mergeCell ref="A4:V4"/>
    <mergeCell ref="A5:V5"/>
  </mergeCells>
  <hyperlinks>
    <hyperlink ref="S10" r:id="rId1" display="vietnq@vnu.edu.vn_x000a_"/>
    <hyperlink ref="S8" r:id="rId2"/>
    <hyperlink ref="S17" r:id="rId3"/>
    <hyperlink ref="S20" r:id="rId4" display="haintt79@gmail.com_x000a_"/>
    <hyperlink ref="S22" r:id="rId5" display="mltr99@gmail.com_x000a_"/>
    <hyperlink ref="S29" r:id="rId6"/>
  </hyperlinks>
  <pageMargins left="0.2" right="0.2" top="0.34" bottom="0.31" header="0.17" footer="0.17"/>
  <pageSetup paperSize="9" scale="69" fitToHeight="0" orientation="landscape"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view="pageBreakPreview" zoomScale="80" zoomScaleNormal="100" zoomScaleSheetLayoutView="80" workbookViewId="0">
      <selection activeCell="S8" sqref="S8"/>
    </sheetView>
  </sheetViews>
  <sheetFormatPr defaultRowHeight="15" x14ac:dyDescent="0.25"/>
  <cols>
    <col min="1" max="1" width="4.42578125" style="207" customWidth="1"/>
    <col min="2" max="2" width="22.28515625" style="207" customWidth="1"/>
    <col min="3" max="3" width="9.140625" style="207" customWidth="1"/>
    <col min="4" max="4" width="9.140625" style="207"/>
    <col min="5" max="5" width="11.85546875" style="207" customWidth="1"/>
    <col min="6" max="6" width="4.7109375" style="207" customWidth="1"/>
    <col min="7" max="7" width="11.140625" style="207" customWidth="1"/>
    <col min="8" max="8" width="12.5703125" style="207" customWidth="1"/>
    <col min="9" max="10" width="9" style="207" hidden="1" customWidth="1"/>
    <col min="11" max="11" width="7.28515625" style="207" customWidth="1"/>
    <col min="12" max="12" width="6.7109375" style="207" customWidth="1"/>
    <col min="13" max="13" width="6.5703125" style="207" customWidth="1"/>
    <col min="14" max="14" width="10.7109375" style="207" customWidth="1"/>
    <col min="15" max="16" width="9.140625" style="207"/>
    <col min="17" max="17" width="23.7109375" style="207" customWidth="1"/>
    <col min="18" max="18" width="10.28515625" style="207" customWidth="1"/>
    <col min="19" max="19" width="11.5703125" style="207" customWidth="1"/>
    <col min="20" max="20" width="19.85546875" style="207" customWidth="1"/>
    <col min="21" max="21" width="10.28515625" style="207" customWidth="1"/>
    <col min="22" max="22" width="34.140625" style="209" customWidth="1"/>
    <col min="23" max="16384" width="9.140625" style="207"/>
  </cols>
  <sheetData>
    <row r="1" spans="1:25" s="179" customFormat="1" ht="15.75" x14ac:dyDescent="0.2">
      <c r="A1" s="179" t="s">
        <v>0</v>
      </c>
      <c r="C1" s="180"/>
      <c r="D1" s="181"/>
      <c r="E1" s="181"/>
      <c r="F1" s="181"/>
      <c r="G1" s="182"/>
      <c r="H1" s="181"/>
      <c r="I1" s="183"/>
      <c r="K1" s="184"/>
      <c r="L1" s="184"/>
      <c r="M1" s="184"/>
      <c r="N1" s="185"/>
      <c r="O1" s="184"/>
      <c r="P1" s="183"/>
      <c r="Q1" s="183" t="s">
        <v>1</v>
      </c>
      <c r="R1" s="186"/>
      <c r="S1" s="187"/>
      <c r="T1" s="183"/>
      <c r="U1" s="188"/>
      <c r="V1" s="188"/>
    </row>
    <row r="2" spans="1:25" s="179" customFormat="1" ht="16.5" x14ac:dyDescent="0.25">
      <c r="A2" s="188" t="s">
        <v>2</v>
      </c>
      <c r="B2" s="188"/>
      <c r="C2" s="180"/>
      <c r="D2" s="181"/>
      <c r="E2" s="181"/>
      <c r="F2" s="181"/>
      <c r="G2" s="182"/>
      <c r="H2" s="181"/>
      <c r="I2" s="183"/>
      <c r="K2" s="189"/>
      <c r="L2" s="189"/>
      <c r="M2" s="189"/>
      <c r="N2" s="190"/>
      <c r="O2" s="189"/>
      <c r="P2" s="191"/>
      <c r="Q2" s="183" t="s">
        <v>3</v>
      </c>
      <c r="R2" s="186"/>
      <c r="S2" s="187"/>
      <c r="T2" s="41" t="s">
        <v>1557</v>
      </c>
      <c r="V2" s="192"/>
    </row>
    <row r="3" spans="1:25" s="179" customFormat="1" ht="23.25" customHeight="1" x14ac:dyDescent="0.2">
      <c r="A3" s="181"/>
      <c r="B3" s="193"/>
      <c r="C3" s="180"/>
      <c r="D3" s="181"/>
      <c r="E3" s="181"/>
      <c r="F3" s="181"/>
      <c r="G3" s="182"/>
      <c r="H3" s="181"/>
      <c r="I3" s="183"/>
      <c r="J3" s="194"/>
      <c r="K3" s="195"/>
      <c r="L3" s="195"/>
      <c r="M3" s="195"/>
      <c r="N3" s="195"/>
      <c r="O3" s="195"/>
      <c r="P3" s="183"/>
      <c r="Q3" s="180"/>
      <c r="R3" s="234"/>
      <c r="S3" s="234"/>
      <c r="T3" s="234"/>
      <c r="U3" s="234"/>
      <c r="V3" s="234"/>
    </row>
    <row r="4" spans="1:25" s="188" customFormat="1" ht="26.25" customHeight="1" x14ac:dyDescent="0.2">
      <c r="A4" s="240" t="s">
        <v>1560</v>
      </c>
      <c r="B4" s="240"/>
      <c r="C4" s="240"/>
      <c r="D4" s="240"/>
      <c r="E4" s="240"/>
      <c r="F4" s="240"/>
      <c r="G4" s="240"/>
      <c r="H4" s="240"/>
      <c r="I4" s="240"/>
      <c r="J4" s="240"/>
      <c r="K4" s="240"/>
      <c r="L4" s="240"/>
      <c r="M4" s="240"/>
      <c r="N4" s="240"/>
      <c r="O4" s="240"/>
      <c r="P4" s="240"/>
      <c r="Q4" s="240"/>
      <c r="R4" s="240"/>
      <c r="S4" s="240"/>
      <c r="T4" s="240"/>
      <c r="U4" s="240"/>
      <c r="V4" s="240"/>
    </row>
    <row r="5" spans="1:25" s="188" customFormat="1" ht="16.5" x14ac:dyDescent="0.2">
      <c r="A5" s="241" t="s">
        <v>1561</v>
      </c>
      <c r="B5" s="241"/>
      <c r="C5" s="241"/>
      <c r="D5" s="241"/>
      <c r="E5" s="241"/>
      <c r="F5" s="241"/>
      <c r="G5" s="241"/>
      <c r="H5" s="241"/>
      <c r="I5" s="241"/>
      <c r="J5" s="241"/>
      <c r="K5" s="241"/>
      <c r="L5" s="241"/>
      <c r="M5" s="241"/>
      <c r="N5" s="241"/>
      <c r="O5" s="241"/>
      <c r="P5" s="241"/>
      <c r="Q5" s="241"/>
      <c r="R5" s="241"/>
      <c r="S5" s="241"/>
      <c r="T5" s="241"/>
      <c r="U5" s="241"/>
      <c r="V5" s="241"/>
    </row>
    <row r="6" spans="1:25" s="188" customFormat="1" ht="18.75" x14ac:dyDescent="0.2">
      <c r="A6" s="196"/>
      <c r="B6" s="196"/>
      <c r="C6" s="196"/>
      <c r="D6" s="196"/>
      <c r="E6" s="196"/>
      <c r="F6" s="196"/>
      <c r="G6" s="196"/>
      <c r="H6" s="196"/>
      <c r="I6" s="196"/>
      <c r="J6" s="196"/>
      <c r="K6" s="196"/>
      <c r="L6" s="196"/>
      <c r="M6" s="196"/>
      <c r="N6" s="196"/>
      <c r="O6" s="196"/>
      <c r="P6" s="196"/>
      <c r="Q6" s="196"/>
      <c r="R6" s="196"/>
      <c r="S6" s="196"/>
      <c r="T6" s="196"/>
      <c r="U6" s="196"/>
      <c r="V6" s="197"/>
    </row>
    <row r="7" spans="1:25" s="201" customFormat="1" ht="44.25" customHeight="1" x14ac:dyDescent="0.2">
      <c r="A7" s="198" t="s">
        <v>4</v>
      </c>
      <c r="B7" s="199" t="s">
        <v>5</v>
      </c>
      <c r="C7" s="199" t="s">
        <v>6</v>
      </c>
      <c r="D7" s="199" t="s">
        <v>7</v>
      </c>
      <c r="E7" s="199" t="s">
        <v>8</v>
      </c>
      <c r="F7" s="199" t="s">
        <v>9</v>
      </c>
      <c r="G7" s="199" t="s">
        <v>10</v>
      </c>
      <c r="H7" s="199" t="s">
        <v>1403</v>
      </c>
      <c r="I7" s="199" t="s">
        <v>12</v>
      </c>
      <c r="J7" s="200" t="s">
        <v>13</v>
      </c>
      <c r="K7" s="200" t="s">
        <v>14</v>
      </c>
      <c r="L7" s="200" t="s">
        <v>15</v>
      </c>
      <c r="M7" s="200" t="s">
        <v>16</v>
      </c>
      <c r="N7" s="200" t="s">
        <v>17</v>
      </c>
      <c r="O7" s="200" t="s">
        <v>18</v>
      </c>
      <c r="P7" s="200" t="s">
        <v>19</v>
      </c>
      <c r="Q7" s="200" t="s">
        <v>20</v>
      </c>
      <c r="R7" s="200" t="s">
        <v>1481</v>
      </c>
      <c r="S7" s="200" t="s">
        <v>22</v>
      </c>
      <c r="T7" s="200" t="s">
        <v>23</v>
      </c>
      <c r="U7" s="200" t="s">
        <v>24</v>
      </c>
      <c r="V7" s="200" t="s">
        <v>1510</v>
      </c>
    </row>
    <row r="8" spans="1:25" s="15" customFormat="1" ht="45.75" customHeight="1" x14ac:dyDescent="0.2">
      <c r="A8" s="12">
        <v>1</v>
      </c>
      <c r="B8" s="25" t="s">
        <v>59</v>
      </c>
      <c r="C8" s="25" t="s">
        <v>60</v>
      </c>
      <c r="D8" s="13"/>
      <c r="E8" s="13" t="s">
        <v>304</v>
      </c>
      <c r="F8" s="28">
        <v>3</v>
      </c>
      <c r="G8" s="13" t="s">
        <v>67</v>
      </c>
      <c r="H8" s="13" t="s">
        <v>183</v>
      </c>
      <c r="I8" s="13">
        <v>180</v>
      </c>
      <c r="J8" s="13">
        <v>1</v>
      </c>
      <c r="K8" s="12" t="s">
        <v>268</v>
      </c>
      <c r="L8" s="12">
        <v>4</v>
      </c>
      <c r="M8" s="39" t="s">
        <v>274</v>
      </c>
      <c r="N8" s="39" t="s">
        <v>1286</v>
      </c>
      <c r="O8" s="12">
        <v>50</v>
      </c>
      <c r="P8" s="12">
        <v>30</v>
      </c>
      <c r="Q8" s="13" t="s">
        <v>1294</v>
      </c>
      <c r="R8" s="13" t="s">
        <v>1297</v>
      </c>
      <c r="S8" s="13" t="s">
        <v>1295</v>
      </c>
      <c r="T8" s="13" t="s">
        <v>1296</v>
      </c>
      <c r="U8" s="13" t="s">
        <v>1297</v>
      </c>
      <c r="V8" s="210" t="s">
        <v>1480</v>
      </c>
      <c r="W8" s="14"/>
      <c r="X8" s="14"/>
      <c r="Y8" s="14"/>
    </row>
    <row r="9" spans="1:25" s="206" customFormat="1" ht="46.5" customHeight="1" x14ac:dyDescent="0.2">
      <c r="A9" s="202">
        <v>2</v>
      </c>
      <c r="B9" s="26" t="s">
        <v>231</v>
      </c>
      <c r="C9" s="17" t="s">
        <v>232</v>
      </c>
      <c r="D9" s="25" t="s">
        <v>233</v>
      </c>
      <c r="E9" s="17" t="s">
        <v>232</v>
      </c>
      <c r="F9" s="12">
        <v>3</v>
      </c>
      <c r="G9" s="13" t="s">
        <v>29</v>
      </c>
      <c r="H9" s="13" t="s">
        <v>228</v>
      </c>
      <c r="I9" s="203"/>
      <c r="J9" s="203"/>
      <c r="K9" s="12" t="s">
        <v>258</v>
      </c>
      <c r="L9" s="12">
        <v>2</v>
      </c>
      <c r="M9" s="39" t="s">
        <v>261</v>
      </c>
      <c r="N9" s="39" t="s">
        <v>281</v>
      </c>
      <c r="O9" s="12">
        <v>60</v>
      </c>
      <c r="P9" s="12">
        <v>16</v>
      </c>
      <c r="Q9" s="13" t="s">
        <v>813</v>
      </c>
      <c r="R9" s="13" t="s">
        <v>811</v>
      </c>
      <c r="S9" s="204" t="s">
        <v>812</v>
      </c>
      <c r="T9" s="203" t="s">
        <v>814</v>
      </c>
      <c r="U9" s="203" t="s">
        <v>786</v>
      </c>
      <c r="V9" s="205" t="s">
        <v>1511</v>
      </c>
    </row>
    <row r="10" spans="1:25" ht="20.25" customHeight="1" x14ac:dyDescent="0.25">
      <c r="B10" s="208" t="str">
        <f>"Danh sách gồm "&amp;COUNT(A8:A9)&amp;" lớp học phần./."</f>
        <v>Danh sách gồm 2 lớp học phần./.</v>
      </c>
    </row>
  </sheetData>
  <mergeCells count="3">
    <mergeCell ref="R3:V3"/>
    <mergeCell ref="A4:V4"/>
    <mergeCell ref="A5:V5"/>
  </mergeCells>
  <pageMargins left="0.15748031496062992" right="0.15748031496062992" top="0.74803149606299213" bottom="0.74803149606299213" header="0.31496062992125984" footer="0.31496062992125984"/>
  <pageSetup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HK1-2019-2020</vt:lpstr>
      <vt:lpstr>HP Huy</vt:lpstr>
      <vt:lpstr>Dieu chinh thoi gian hoc</vt:lpstr>
      <vt:lpstr>HP mo bo sung</vt:lpstr>
      <vt:lpstr>HP Dieu chinh thoi gian hoc</vt:lpstr>
      <vt:lpstr>Sheet1</vt:lpstr>
      <vt:lpstr>Sheet2</vt:lpstr>
      <vt:lpstr>'Dieu chinh thoi gian hoc'!Print_Area</vt:lpstr>
      <vt:lpstr>'HK1-2019-2020'!Print_Area</vt:lpstr>
      <vt:lpstr>'HP Dieu chinh thoi gian hoc'!Print_Area</vt:lpstr>
      <vt:lpstr>'HP Huy'!Print_Area</vt:lpstr>
      <vt:lpstr>'HP mo bo sung'!Print_Area</vt:lpstr>
      <vt:lpstr>'HK1-2019-2020'!Print_Titles</vt:lpstr>
      <vt:lpstr>'HP Huy'!Print_Titles</vt:lpstr>
      <vt:lpstr>'HP mo bo sung'!Print_Titles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2019-08-09T06:48:25Z</cp:lastPrinted>
  <dcterms:created xsi:type="dcterms:W3CDTF">2019-06-11T07:07:23Z</dcterms:created>
  <dcterms:modified xsi:type="dcterms:W3CDTF">2019-08-09T07:14:28Z</dcterms:modified>
</cp:coreProperties>
</file>